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CBE408C-0C35-4034-9296-1406C4E995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8" l="1"/>
</calcChain>
</file>

<file path=xl/sharedStrings.xml><?xml version="1.0" encoding="utf-8"?>
<sst xmlns="http://schemas.openxmlformats.org/spreadsheetml/2006/main" count="775" uniqueCount="251">
  <si>
    <t>SVEUČILIŠNA KNJIŽNICA RIJEKA</t>
  </si>
  <si>
    <t/>
  </si>
  <si>
    <t xml:space="preserve">DOLAC 1 </t>
  </si>
  <si>
    <t>51000 Rijeka</t>
  </si>
  <si>
    <t>OIB: 84122581314</t>
  </si>
  <si>
    <t>Izvještaj o izvršenju proračuna</t>
  </si>
  <si>
    <t>Za razdoblje od 01.01.2024. do 30.06.2024.</t>
  </si>
  <si>
    <t>Račun / opis</t>
  </si>
  <si>
    <t>Izvršenje 2023.</t>
  </si>
  <si>
    <t>Izvorni plan 2024.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</si>
  <si>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</si>
  <si>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</si>
  <si>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</si>
  <si>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</si>
  <si>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</si>
  <si>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</si>
  <si>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</si>
  <si>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</si>
  <si>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</si>
  <si>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</si>
  <si>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</si>
  <si>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</si>
  <si>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</si>
  <si>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</si>
  <si>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</si>
  <si>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</si>
  <si>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</si>
  <si>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zadu§ivanja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</si>
  <si>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</si>
  <si>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</si>
  <si>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</si>
  <si>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</si>
  <si>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</si>
  <si>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</si>
  <si>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</si>
  <si>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op†eg proraźuna</t>
  </si>
  <si>
    <t>636 Pomoć proračunskim korisnicima iz proračuna koji im nije nadležan</t>
  </si>
  <si>
    <t>6361 Tekuće pomoći proračunskim korisnicima iz proračuna koji im nije nadležan</t>
  </si>
  <si>
    <t>639 Prijenosi između proračunskih korisnika istog proračuna</t>
  </si>
  <si>
    <t>6391 Tekući prijenosi između proračunskih korisnika istog proračuna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</si>
  <si>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</si>
  <si>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</si>
  <si>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</si>
  <si>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pru§enih usluga i prihodi od donacija</t>
  </si>
  <si>
    <t>661 Prihodi od prodaje proizvoda i robe te pru§enih usluga</t>
  </si>
  <si>
    <t>6614 Prihodi od prodaje proizvoda i robe</t>
  </si>
  <si>
    <t>6615 Prihodi od pru§enih usluga</t>
  </si>
  <si>
    <t>663 Donacije od pravnih i fiziźkih osoba izvan op†eg proraźuna</t>
  </si>
  <si>
    <t>6631 Teku†e donacije</t>
  </si>
  <si>
    <t>6632 Kapitalne donacije</t>
  </si>
  <si>
    <t>67 Prihodi iz nadle§nog proraźuna i od HZZO-a temeljem ugovornih obveza</t>
  </si>
  <si>
    <t>671 Prihodi iz nadle§nog proraźuna za financiranje redovne djelatnosti proraźunskih korisnika</t>
  </si>
  <si>
    <t>6711 Prihodi iz nadle§nog proraźuna za financiranje rashoda poslovanja</t>
  </si>
  <si>
    <t>68 Kazne, upravne mjere i ostali prihodi</t>
  </si>
  <si>
    <t>681 Kazne i upravne mjere</t>
  </si>
  <si>
    <t>6819 Ostale kazne</t>
  </si>
  <si>
    <t>683 Ostali prihodi</t>
  </si>
  <si>
    <t>6831 Ostali prihodi</t>
  </si>
  <si>
    <t>31 Rashodi za zaposlene</t>
  </si>
  <si>
    <t>311 Pla†e (Bruto)</t>
  </si>
  <si>
    <t>3111 Pla†e za redovan rad</t>
  </si>
  <si>
    <t>312 Ostali rashodi za zaposlene</t>
  </si>
  <si>
    <t>3121 Ostali rashodi za zaposlene</t>
  </si>
  <si>
    <t>313 Doprinosi na pla†e</t>
  </si>
  <si>
    <t>3132 Doprinosi za obvezno zdravstveno osiguranje</t>
  </si>
  <si>
    <t>32 Materijalni rashodi</t>
  </si>
  <si>
    <t>321 Naknade troçkova zaposlenima</t>
  </si>
  <si>
    <t>3211 Slu§bena putovanja</t>
  </si>
  <si>
    <t>3212 Naknade za prijevoz, za rad na terenu i odvojeni §ivot</t>
  </si>
  <si>
    <t>3213 Struźno usavrçavanje zaposlenika</t>
  </si>
  <si>
    <t>3214 Ostale naknade troçkova zaposlenima</t>
  </si>
  <si>
    <t>322 Rashodi za materijal i energiju</t>
  </si>
  <si>
    <t>3221 Uredski materijal i ostali materijalni rashodi</t>
  </si>
  <si>
    <t>3223 Energija</t>
  </si>
  <si>
    <t>3224 Materijal i dijelovi za teku†e i investicijsko odr§avanje</t>
  </si>
  <si>
    <t>3225 Sitni inventar i auto gume</t>
  </si>
  <si>
    <t>3227 Slu§bena, radna i zaçtitna odje†a i obu†a</t>
  </si>
  <si>
    <t>323 Rashodi za usluge</t>
  </si>
  <si>
    <t>3231 Usluge telefona, poçte i prijevoza</t>
  </si>
  <si>
    <t>3232 Usluge teku†eg i investicijskog odr§avanja</t>
  </si>
  <si>
    <t>3233 Usluge promid§be i informiranja</t>
  </si>
  <si>
    <t>3234 Komunalne usluge</t>
  </si>
  <si>
    <t>3235 Zakupnine i najamnine</t>
  </si>
  <si>
    <t>3236 Zdravstvene i veterinarske usluge</t>
  </si>
  <si>
    <t>3237 Intelektualne i osobne usluge</t>
  </si>
  <si>
    <t>3238 Raźunalne usluge</t>
  </si>
  <si>
    <t>3239 Ostale usluge</t>
  </si>
  <si>
    <t>324 Naknade troçkova osobama izvan radnog odnosa</t>
  </si>
  <si>
    <t>3241 Naknade troçkova osobama izvan radnog odnosa</t>
  </si>
  <si>
    <t>329 Ostali nespomenuti rashodi poslovanja</t>
  </si>
  <si>
    <t>3292 Premije osiguranja</t>
  </si>
  <si>
    <t>3293 Reprezentacija</t>
  </si>
  <si>
    <t>3294 ¬lanarine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</si>
  <si>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</si>
  <si>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</si>
  <si>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</si>
  <si>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</si>
  <si>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</si>
  <si>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3434 Ostali nespomenuti financijski rashodi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</si>
  <si>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</si>
  <si>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</si>
  <si>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</si>
  <si>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</si>
  <si>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</si>
  <si>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namjeçtaj</t>
  </si>
  <si>
    <t>4222 Komunikacijska oprema</t>
  </si>
  <si>
    <t>4223 Oprema za odr§avanje i zaçtitu</t>
  </si>
  <si>
    <t>4227 UreĐaji, strojevi i oprema za ostale namjene</t>
  </si>
  <si>
    <t>424 Knjige, umjetniźka djela i ostale izlo§bene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</si>
  <si>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</si>
  <si>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</si>
  <si>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</si>
  <si>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</si>
  <si>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</si>
  <si>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</si>
  <si>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</si>
  <si>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</si>
  <si>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</si>
  <si>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</si>
  <si>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3. VLASTITI PRIHODI</t>
  </si>
  <si>
    <t>Izvor 4. PRIHODI ZA POSEBNE NAMJENE</t>
  </si>
  <si>
    <t>Izvor 5. POMOĆI</t>
  </si>
  <si>
    <t>Izvor 6. DONACIJE</t>
  </si>
  <si>
    <t xml:space="preserve"> SVEUKUPNI RASHODI</t>
  </si>
  <si>
    <t>Rashodi prema funkcijskoj klasifikaciji</t>
  </si>
  <si>
    <t>Račun/Opis</t>
  </si>
  <si>
    <t>Izvršenje 2023</t>
  </si>
  <si>
    <t>Izvorni plan 2024</t>
  </si>
  <si>
    <t>Izvršenje 2024</t>
  </si>
  <si>
    <t>Indeks 3/1</t>
  </si>
  <si>
    <t>Indeks 3/2</t>
  </si>
  <si>
    <t>Funkcijska klasifikacija  SVEUKUPNI RASHODI</t>
  </si>
  <si>
    <t>Funkcijska klasifikacija 08 Rekreacija, kultura i religija</t>
  </si>
  <si>
    <t>Funkcijska klasifikacija 086 Rashodi za rekreaciju, kulturu i religiju koji nisu drugdje svrstani</t>
  </si>
  <si>
    <t>Račun financiranja prema ekonomskoj klasifikaciji</t>
  </si>
  <si>
    <t>Racun/Opis</t>
  </si>
  <si>
    <t>B. RAČUN ZADUŽIVANJA FINANCIRANJA</t>
  </si>
  <si>
    <t xml:space="preserve"> NETO FINANCIRANJE</t>
  </si>
  <si>
    <t xml:space="preserve"> KORIŠTENJE SREDSTAVA IZ PRETHODNIH GODINA</t>
  </si>
  <si>
    <t>Račun financiranja prema izvorima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</si>
  <si>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</si>
  <si>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</si>
  <si>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</si>
  <si>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</si>
  <si>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</si>
  <si>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</si>
  <si>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080</t>
  </si>
  <si>
    <t>MINISTARSTVO ZNANOSTI, OBRAZOVANJA I SPORTA</t>
  </si>
  <si>
    <t>Glava</t>
  </si>
  <si>
    <t>08005</t>
  </si>
  <si>
    <t>Proračunski korisnik</t>
  </si>
  <si>
    <t>2493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</si>
  <si>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</si>
  <si>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</si>
  <si>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</si>
  <si>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</si>
  <si>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</si>
  <si>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080 MINISTARSTVO ZNANOSTI, OBRAZOVANJA I SPORTA</t>
  </si>
  <si>
    <t>GLAVA 08005 MINISTARSTVO ZNANOSTI, OBRAZOVANJA I SPORTA</t>
  </si>
  <si>
    <t>PROR. KORISNIK 2493 SVEUČILIŠNA KNJIŽNICA RIJEKA</t>
  </si>
  <si>
    <t>01</t>
  </si>
  <si>
    <t>Glavni program: Redovna djelatnost Sveučilišta u Rijeci</t>
  </si>
  <si>
    <t>0000</t>
  </si>
  <si>
    <t>Program: Redovna djelatnost Sveučilšta u Rijeci</t>
  </si>
  <si>
    <t>A621002</t>
  </si>
  <si>
    <t>Aktivnost: Redovna djelatnost Sveučilišta u Rijeci</t>
  </si>
  <si>
    <t>31</t>
  </si>
  <si>
    <t>Rashodi za zaposlene</t>
  </si>
  <si>
    <t>3111</t>
  </si>
  <si>
    <t>Pla†e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</si>
  <si>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</si>
  <si>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</si>
  <si>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</si>
  <si>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</si>
  <si>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</si>
  <si>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</si>
  <si>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3212</t>
  </si>
  <si>
    <t>Naknade za prijevoz, za rad na terenu i odvojeni §ivot</t>
  </si>
  <si>
    <t>3236</t>
  </si>
  <si>
    <t>Zdravstvene i veterinarske usluge</t>
  </si>
  <si>
    <t>3295</t>
  </si>
  <si>
    <t>Pristojbe i naknade</t>
  </si>
  <si>
    <t>A622122</t>
  </si>
  <si>
    <t>Aktivnost: Programsko financiranje materijalnih troškova</t>
  </si>
  <si>
    <t>3213</t>
  </si>
  <si>
    <t>Struźno usavrçavanje zaposlenika</t>
  </si>
  <si>
    <t>3221</t>
  </si>
  <si>
    <t>Uredski materijal i ostali materijalni rashodi</t>
  </si>
  <si>
    <t>3223</t>
  </si>
  <si>
    <t>Energija</t>
  </si>
  <si>
    <t>3231</t>
  </si>
  <si>
    <t>Usluge telefona, poçte i prijevoza</t>
  </si>
  <si>
    <t>3232</t>
  </si>
  <si>
    <t>Usluge teku†eg i investicijskog odr§avanja</t>
  </si>
  <si>
    <t>3234</t>
  </si>
  <si>
    <t>Komunalne usluge</t>
  </si>
  <si>
    <t>02</t>
  </si>
  <si>
    <t>Glavni program: ViNP Vlastiti i namjenski prihodi SVKRI</t>
  </si>
  <si>
    <t>Program: ViNP Vlastiti i namjenski prihodi SVKRI</t>
  </si>
  <si>
    <t>A679089</t>
  </si>
  <si>
    <t>Aktivnost: Redovna djelatnost Sveučilišta u Rijeci (iz evidencijskih prihoda)</t>
  </si>
  <si>
    <t>3211</t>
  </si>
  <si>
    <t>Slu§bena putovanja</t>
  </si>
  <si>
    <t>3224</t>
  </si>
  <si>
    <t>Materijal i dijelovi za teku†e i investicijsko odr§avanje</t>
  </si>
  <si>
    <t>3225</t>
  </si>
  <si>
    <t>Sitni inventar i auto gume</t>
  </si>
  <si>
    <t>3227</t>
  </si>
  <si>
    <t>Slu§bena, radna i zaçtitna odje†a i obu†a</t>
  </si>
  <si>
    <t>3233</t>
  </si>
  <si>
    <t>Usluge promid§be i informiranja</t>
  </si>
  <si>
    <t>3235</t>
  </si>
  <si>
    <t>Zakupnine i najamnine</t>
  </si>
  <si>
    <t>3237</t>
  </si>
  <si>
    <t>Intelektualne i osobne usluge</t>
  </si>
  <si>
    <t>3239</t>
  </si>
  <si>
    <t>Ostale usluge</t>
  </si>
  <si>
    <t>3294</t>
  </si>
  <si>
    <t>¬lanarine i norme</t>
  </si>
  <si>
    <t>34</t>
  </si>
  <si>
    <t>Financijski rashodi</t>
  </si>
  <si>
    <t>3434</t>
  </si>
  <si>
    <t>Ostali nespomenuti financijski rashodi</t>
  </si>
  <si>
    <t>42</t>
  </si>
  <si>
    <t>Rashodi za nabavu proizvedene dugotrajne imovine</t>
  </si>
  <si>
    <t>4241</t>
  </si>
  <si>
    <t>Knjige</t>
  </si>
  <si>
    <t>45</t>
  </si>
  <si>
    <t>Rashodi za dodatna ulaganja na nefinancijskoj imovini</t>
  </si>
  <si>
    <t>3238</t>
  </si>
  <si>
    <t>Raźunalne usluge</t>
  </si>
  <si>
    <t>3292</t>
  </si>
  <si>
    <t>Premije osiguranja</t>
  </si>
  <si>
    <t>3293</t>
  </si>
  <si>
    <t>Reprezentacija</t>
  </si>
  <si>
    <t>3431</t>
  </si>
  <si>
    <t>Bankarske usluge i usluge platnog prometa</t>
  </si>
  <si>
    <t>41</t>
  </si>
  <si>
    <t>Rashodi za nabavu neproizvedene dugotrajne imovine</t>
  </si>
  <si>
    <t>4221</t>
  </si>
  <si>
    <t>Uredska oprema i namjeçtaj</t>
  </si>
  <si>
    <t>4222</t>
  </si>
  <si>
    <t>Komunikacijska oprema</t>
  </si>
  <si>
    <t>8 Primici od financijske imovine</t>
  </si>
  <si>
    <t>84 Primici od zaduživanja</t>
  </si>
  <si>
    <t>5 Izdaci za finacijsku imovinu i otplate zajmova</t>
  </si>
  <si>
    <t>54 Izdaci za otplatu glavnice primljenih kredita i zajmova</t>
  </si>
  <si>
    <t>UKUPNO PRIMICI</t>
  </si>
  <si>
    <t>3 Vlastiti prihodi</t>
  </si>
  <si>
    <t xml:space="preserve">  31 Vlastiti prihodi</t>
  </si>
  <si>
    <t>UKUPNO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</si>
</sst>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3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2" fillId="0" borderId="0" xfId="0" applyFont="1"/>
    <xf numFmtId="0" fontId="17" fillId="0" borderId="0" xfId="0" applyFont="1"/>
    <xf numFmtId="0" fontId="21" fillId="0" borderId="0" xfId="0" applyFont="1"/>
    <xf numFmtId="0" fontId="25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4" fontId="0" fillId="0" borderId="0" xfId="0" applyNumberFormat="1"/>
    <xf numFmtId="0" fontId="0" fillId="0" borderId="2" xfId="0" applyBorder="1"/>
    <xf numFmtId="0" fontId="0" fillId="4" borderId="2" xfId="0" applyFill="1" applyBorder="1" applyAlignment="1">
      <alignment horizontal="right"/>
    </xf>
    <xf numFmtId="165" fontId="0" fillId="4" borderId="2" xfId="0" applyNumberFormat="1" applyFill="1" applyBorder="1" applyAlignment="1">
      <alignment horizontal="left"/>
    </xf>
    <xf numFmtId="20" fontId="0" fillId="4" borderId="2" xfId="0" applyNumberFormat="1" applyFill="1" applyBorder="1" applyAlignment="1">
      <alignment horizontal="left"/>
    </xf>
    <xf numFmtId="0" fontId="4" fillId="0" borderId="2" xfId="0" applyFont="1" applyBorder="1"/>
    <xf numFmtId="0" fontId="3" fillId="3" borderId="2" xfId="0" applyFont="1" applyFill="1" applyBorder="1" applyAlignment="1">
      <alignment horizontal="left"/>
    </xf>
    <xf numFmtId="0" fontId="0" fillId="0" borderId="2" xfId="0" applyBorder="1"/>
    <xf numFmtId="0" fontId="1" fillId="0" borderId="0" xfId="0" applyFont="1"/>
    <xf numFmtId="0" fontId="0" fillId="0" borderId="0" xfId="0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1" fillId="0" borderId="2" xfId="0" applyFont="1" applyBorder="1"/>
    <xf numFmtId="4" fontId="1" fillId="4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/>
    <xf numFmtId="0" fontId="0" fillId="4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0" xfId="0" applyFont="1"/>
    <xf numFmtId="164" fontId="5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0" fillId="4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1" xfId="0" applyFill="1" applyBorder="1" applyAlignment="1">
      <alignment horizontal="left"/>
    </xf>
    <xf numFmtId="164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164" fontId="13" fillId="9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3" fillId="9" borderId="1" xfId="0" applyFont="1" applyFill="1" applyBorder="1"/>
    <xf numFmtId="4" fontId="13" fillId="9" borderId="1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center"/>
    </xf>
    <xf numFmtId="0" fontId="16" fillId="8" borderId="1" xfId="0" applyFont="1" applyFill="1" applyBorder="1"/>
    <xf numFmtId="4" fontId="16" fillId="8" borderId="1" xfId="0" applyNumberFormat="1" applyFont="1" applyFill="1" applyBorder="1" applyAlignment="1">
      <alignment horizontal="right"/>
    </xf>
    <xf numFmtId="164" fontId="16" fillId="8" borderId="1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/>
    </xf>
    <xf numFmtId="0" fontId="17" fillId="0" borderId="0" xfId="0" applyFont="1"/>
    <xf numFmtId="164" fontId="18" fillId="4" borderId="1" xfId="0" applyNumberFormat="1" applyFont="1" applyFill="1" applyBorder="1" applyAlignment="1">
      <alignment horizontal="right"/>
    </xf>
    <xf numFmtId="0" fontId="19" fillId="5" borderId="1" xfId="0" applyFont="1" applyFill="1" applyBorder="1"/>
    <xf numFmtId="4" fontId="19" fillId="5" borderId="1" xfId="0" applyNumberFormat="1" applyFont="1" applyFill="1" applyBorder="1" applyAlignment="1">
      <alignment horizontal="right"/>
    </xf>
    <xf numFmtId="164" fontId="19" fillId="5" borderId="1" xfId="0" applyNumberFormat="1" applyFont="1" applyFill="1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0" xfId="0" applyFont="1"/>
    <xf numFmtId="0" fontId="20" fillId="2" borderId="0" xfId="0" applyFont="1" applyFill="1" applyAlignment="1">
      <alignment horizontal="center"/>
    </xf>
    <xf numFmtId="164" fontId="24" fillId="6" borderId="1" xfId="0" applyNumberFormat="1" applyFont="1" applyFill="1" applyBorder="1" applyAlignment="1">
      <alignment horizontal="right"/>
    </xf>
    <xf numFmtId="0" fontId="24" fillId="6" borderId="1" xfId="0" applyFont="1" applyFill="1" applyBorder="1"/>
    <xf numFmtId="4" fontId="24" fillId="6" borderId="1" xfId="0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0" fontId="23" fillId="5" borderId="1" xfId="0" applyFont="1" applyFill="1" applyBorder="1"/>
    <xf numFmtId="4" fontId="23" fillId="5" borderId="1" xfId="0" applyNumberFormat="1" applyFont="1" applyFill="1" applyBorder="1" applyAlignment="1">
      <alignment horizontal="right"/>
    </xf>
    <xf numFmtId="164" fontId="23" fillId="5" borderId="1" xfId="0" applyNumberFormat="1" applyFont="1" applyFill="1" applyBorder="1" applyAlignment="1">
      <alignment horizontal="right"/>
    </xf>
    <xf numFmtId="0" fontId="25" fillId="4" borderId="1" xfId="0" applyFont="1" applyFill="1" applyBorder="1" applyAlignment="1">
      <alignment horizontal="center"/>
    </xf>
    <xf numFmtId="0" fontId="25" fillId="0" borderId="0" xfId="0" applyFont="1"/>
    <xf numFmtId="164" fontId="27" fillId="16" borderId="1" xfId="0" applyNumberFormat="1" applyFont="1" applyFill="1" applyBorder="1" applyAlignment="1">
      <alignment horizontal="right"/>
    </xf>
    <xf numFmtId="0" fontId="27" fillId="16" borderId="1" xfId="0" applyFont="1" applyFill="1" applyBorder="1" applyAlignment="1">
      <alignment horizontal="left"/>
    </xf>
    <xf numFmtId="0" fontId="27" fillId="13" borderId="0" xfId="0" applyFont="1" applyFill="1"/>
    <xf numFmtId="4" fontId="27" fillId="16" borderId="1" xfId="0" applyNumberFormat="1" applyFont="1" applyFill="1" applyBorder="1" applyAlignment="1">
      <alignment horizontal="right"/>
    </xf>
    <xf numFmtId="164" fontId="27" fillId="14" borderId="1" xfId="0" applyNumberFormat="1" applyFont="1" applyFill="1" applyBorder="1" applyAlignment="1">
      <alignment horizontal="right"/>
    </xf>
    <xf numFmtId="0" fontId="27" fillId="15" borderId="1" xfId="0" applyFont="1" applyFill="1" applyBorder="1" applyAlignment="1">
      <alignment horizontal="left"/>
    </xf>
    <xf numFmtId="0" fontId="27" fillId="12" borderId="0" xfId="0" applyFont="1" applyFill="1"/>
    <xf numFmtId="4" fontId="27" fillId="15" borderId="1" xfId="0" applyNumberFormat="1" applyFont="1" applyFill="1" applyBorder="1" applyAlignment="1">
      <alignment horizontal="right"/>
    </xf>
    <xf numFmtId="164" fontId="27" fillId="15" borderId="1" xfId="0" applyNumberFormat="1" applyFont="1" applyFill="1" applyBorder="1" applyAlignment="1">
      <alignment horizontal="right"/>
    </xf>
    <xf numFmtId="0" fontId="27" fillId="14" borderId="1" xfId="0" applyFont="1" applyFill="1" applyBorder="1" applyAlignment="1">
      <alignment horizontal="left"/>
    </xf>
    <xf numFmtId="0" fontId="27" fillId="11" borderId="0" xfId="0" applyFont="1" applyFill="1"/>
    <xf numFmtId="4" fontId="27" fillId="14" borderId="1" xfId="0" applyNumberFormat="1" applyFont="1" applyFill="1" applyBorder="1" applyAlignment="1">
      <alignment horizontal="right"/>
    </xf>
    <xf numFmtId="0" fontId="26" fillId="8" borderId="1" xfId="0" applyFont="1" applyFill="1" applyBorder="1" applyAlignment="1">
      <alignment horizontal="left"/>
    </xf>
    <xf numFmtId="0" fontId="26" fillId="2" borderId="0" xfId="0" applyFont="1" applyFill="1"/>
    <xf numFmtId="4" fontId="26" fillId="8" borderId="1" xfId="0" applyNumberFormat="1" applyFont="1" applyFill="1" applyBorder="1" applyAlignment="1">
      <alignment horizontal="right"/>
    </xf>
    <xf numFmtId="164" fontId="26" fillId="8" borderId="1" xfId="0" applyNumberFormat="1" applyFont="1" applyFill="1" applyBorder="1" applyAlignment="1">
      <alignment horizontal="right"/>
    </xf>
    <xf numFmtId="0" fontId="26" fillId="7" borderId="0" xfId="0" applyFont="1" applyFill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0" borderId="0" xfId="0" applyFont="1"/>
    <xf numFmtId="164" fontId="29" fillId="4" borderId="1" xfId="0" applyNumberFormat="1" applyFont="1" applyFill="1" applyBorder="1" applyAlignment="1">
      <alignment horizontal="right"/>
    </xf>
    <xf numFmtId="0" fontId="29" fillId="4" borderId="1" xfId="0" applyFont="1" applyFill="1" applyBorder="1" applyAlignment="1">
      <alignment horizontal="left"/>
    </xf>
    <xf numFmtId="4" fontId="29" fillId="4" borderId="1" xfId="0" applyNumberFormat="1" applyFont="1" applyFill="1" applyBorder="1" applyAlignment="1">
      <alignment horizontal="right"/>
    </xf>
    <xf numFmtId="0" fontId="31" fillId="18" borderId="1" xfId="0" applyFont="1" applyFill="1" applyBorder="1" applyAlignment="1">
      <alignment horizontal="left"/>
    </xf>
    <xf numFmtId="4" fontId="31" fillId="18" borderId="1" xfId="0" applyNumberFormat="1" applyFont="1" applyFill="1" applyBorder="1" applyAlignment="1">
      <alignment horizontal="right"/>
    </xf>
    <xf numFmtId="164" fontId="31" fillId="18" borderId="1" xfId="0" applyNumberFormat="1" applyFont="1" applyFill="1" applyBorder="1" applyAlignment="1">
      <alignment horizontal="right"/>
    </xf>
    <xf numFmtId="164" fontId="29" fillId="19" borderId="1" xfId="0" applyNumberFormat="1" applyFont="1" applyFill="1" applyBorder="1" applyAlignment="1">
      <alignment horizontal="right"/>
    </xf>
    <xf numFmtId="0" fontId="29" fillId="20" borderId="1" xfId="0" applyFont="1" applyFill="1" applyBorder="1" applyAlignment="1">
      <alignment horizontal="left"/>
    </xf>
    <xf numFmtId="4" fontId="29" fillId="20" borderId="1" xfId="0" applyNumberFormat="1" applyFont="1" applyFill="1" applyBorder="1" applyAlignment="1">
      <alignment horizontal="right"/>
    </xf>
    <xf numFmtId="164" fontId="29" fillId="20" borderId="1" xfId="0" applyNumberFormat="1" applyFont="1" applyFill="1" applyBorder="1" applyAlignment="1">
      <alignment horizontal="right"/>
    </xf>
    <xf numFmtId="0" fontId="29" fillId="19" borderId="1" xfId="0" applyFont="1" applyFill="1" applyBorder="1" applyAlignment="1">
      <alignment horizontal="left"/>
    </xf>
    <xf numFmtId="4" fontId="29" fillId="19" borderId="1" xfId="0" applyNumberFormat="1" applyFont="1" applyFill="1" applyBorder="1" applyAlignment="1">
      <alignment horizontal="right"/>
    </xf>
    <xf numFmtId="0" fontId="29" fillId="16" borderId="1" xfId="0" applyFont="1" applyFill="1" applyBorder="1" applyAlignment="1">
      <alignment horizontal="left"/>
    </xf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7" borderId="0" xfId="0" applyFont="1" applyFill="1" applyAlignment="1">
      <alignment horizontal="center"/>
    </xf>
    <xf numFmtId="0" fontId="30" fillId="8" borderId="1" xfId="0" applyFont="1" applyFill="1" applyBorder="1" applyAlignment="1">
      <alignment horizontal="left"/>
    </xf>
    <xf numFmtId="4" fontId="30" fillId="8" borderId="1" xfId="0" applyNumberFormat="1" applyFont="1" applyFill="1" applyBorder="1" applyAlignment="1">
      <alignment horizontal="right"/>
    </xf>
    <xf numFmtId="164" fontId="30" fillId="8" borderId="1" xfId="0" applyNumberFormat="1" applyFont="1" applyFill="1" applyBorder="1" applyAlignment="1">
      <alignment horizontal="right"/>
    </xf>
    <xf numFmtId="0" fontId="29" fillId="17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center"/>
    </xf>
    <xf numFmtId="0" fontId="3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workbookViewId="0">
      <selection activeCell="A8" sqref="A8:U8"/>
    </sheetView>
  </sheetViews>
  <sheetFormatPr defaultRowHeight="15" x14ac:dyDescent="0.25"/>
  <cols>
    <col min="2" max="2" width="19" customWidth="1"/>
    <col min="13" max="13" width="7.5703125" customWidth="1"/>
  </cols>
  <sheetData>
    <row r="1" spans="1:22" x14ac:dyDescent="0.25">
      <c r="A1" s="20" t="s">
        <v>0</v>
      </c>
      <c r="B1" s="20"/>
      <c r="C1" s="15"/>
      <c r="D1" s="1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20" t="s">
        <v>1</v>
      </c>
      <c r="B2" s="20"/>
      <c r="C2" s="15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5">
      <c r="A3" s="20" t="s">
        <v>2</v>
      </c>
      <c r="B3" s="2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25">
      <c r="A4" s="20" t="s">
        <v>3</v>
      </c>
      <c r="B4" s="2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5">
      <c r="A5" s="20" t="s">
        <v>4</v>
      </c>
      <c r="B5" s="2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4" customFormat="1" ht="18.75" x14ac:dyDescent="0.3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8"/>
    </row>
    <row r="7" spans="1:22" x14ac:dyDescent="0.25">
      <c r="A7" s="31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4"/>
    </row>
    <row r="8" spans="1:22" x14ac:dyDescent="0.25">
      <c r="A8" s="31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4"/>
    </row>
    <row r="9" spans="1:22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32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32" t="s">
        <v>8</v>
      </c>
      <c r="N14" s="20"/>
      <c r="O14" s="32" t="s">
        <v>9</v>
      </c>
      <c r="P14" s="20"/>
      <c r="Q14" s="32" t="s">
        <v>10</v>
      </c>
      <c r="R14" s="20"/>
      <c r="S14" s="32" t="s">
        <v>11</v>
      </c>
      <c r="T14" s="20"/>
      <c r="U14" s="32" t="s">
        <v>12</v>
      </c>
      <c r="V14" s="20"/>
    </row>
    <row r="15" spans="1:22" x14ac:dyDescent="0.25">
      <c r="A15" s="19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8" t="s">
        <v>14</v>
      </c>
      <c r="N15" s="20"/>
      <c r="O15" s="28" t="s">
        <v>15</v>
      </c>
      <c r="P15" s="20"/>
      <c r="Q15" s="28" t="s">
        <v>16</v>
      </c>
      <c r="R15" s="20"/>
      <c r="S15" s="28" t="s">
        <v>17</v>
      </c>
      <c r="T15" s="20"/>
      <c r="U15" s="28" t="s">
        <v>18</v>
      </c>
      <c r="V15" s="20"/>
    </row>
    <row r="16" spans="1:22" x14ac:dyDescent="0.25">
      <c r="A16" s="26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7">
        <v>469721.67</v>
      </c>
      <c r="N16" s="20"/>
      <c r="O16" s="27">
        <v>856591</v>
      </c>
      <c r="P16" s="20"/>
      <c r="Q16" s="27">
        <v>531822.16</v>
      </c>
      <c r="R16" s="20"/>
      <c r="S16" s="25">
        <v>113.22</v>
      </c>
      <c r="T16" s="20"/>
      <c r="U16" s="25">
        <v>62.09</v>
      </c>
      <c r="V16" s="20"/>
    </row>
    <row r="17" spans="1:22" x14ac:dyDescent="0.25">
      <c r="A17" s="26" t="s">
        <v>20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7">
        <v>0</v>
      </c>
      <c r="N17" s="20"/>
      <c r="O17" s="27">
        <v>0</v>
      </c>
      <c r="P17" s="20"/>
      <c r="Q17" s="27">
        <v>0</v>
      </c>
      <c r="R17" s="20"/>
      <c r="S17" s="25" t="s">
        <v>1</v>
      </c>
      <c r="T17" s="20"/>
      <c r="U17" s="25" t="s">
        <v>1</v>
      </c>
      <c r="V17" s="20"/>
    </row>
    <row r="18" spans="1:22" x14ac:dyDescent="0.25">
      <c r="A18" s="26" t="s">
        <v>21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7">
        <v>469721.67</v>
      </c>
      <c r="N18" s="20"/>
      <c r="O18" s="27">
        <v>856591</v>
      </c>
      <c r="P18" s="20"/>
      <c r="Q18" s="27">
        <v>531822.16</v>
      </c>
      <c r="R18" s="20"/>
      <c r="S18" s="25">
        <v>113.22</v>
      </c>
      <c r="T18" s="20"/>
      <c r="U18" s="25">
        <v>62.09</v>
      </c>
      <c r="V18" s="20"/>
    </row>
    <row r="19" spans="1:22" x14ac:dyDescent="0.25">
      <c r="A19" s="26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7">
        <v>389654.22</v>
      </c>
      <c r="N19" s="20"/>
      <c r="O19" s="27">
        <v>818991</v>
      </c>
      <c r="P19" s="20"/>
      <c r="Q19" s="27">
        <v>487522.22</v>
      </c>
      <c r="R19" s="20"/>
      <c r="S19" s="25">
        <v>125.14</v>
      </c>
      <c r="T19" s="20"/>
      <c r="U19" s="25">
        <v>59.54</v>
      </c>
      <c r="V19" s="20"/>
    </row>
    <row r="20" spans="1:22" x14ac:dyDescent="0.25">
      <c r="A20" s="26" t="s">
        <v>23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7">
        <v>33782.81</v>
      </c>
      <c r="N20" s="20"/>
      <c r="O20" s="27">
        <v>39600</v>
      </c>
      <c r="P20" s="20"/>
      <c r="Q20" s="27">
        <v>16579.16</v>
      </c>
      <c r="R20" s="20"/>
      <c r="S20" s="25">
        <v>49.08</v>
      </c>
      <c r="T20" s="20"/>
      <c r="U20" s="25">
        <v>41.87</v>
      </c>
      <c r="V20" s="20"/>
    </row>
    <row r="21" spans="1:22" x14ac:dyDescent="0.25">
      <c r="A21" s="26" t="s">
        <v>24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7">
        <v>423437.03</v>
      </c>
      <c r="N21" s="20"/>
      <c r="O21" s="27">
        <v>858591</v>
      </c>
      <c r="P21" s="20"/>
      <c r="Q21" s="27">
        <v>504101.38</v>
      </c>
      <c r="R21" s="20"/>
      <c r="S21" s="25">
        <v>119.05</v>
      </c>
      <c r="T21" s="20"/>
      <c r="U21" s="25">
        <v>58.71</v>
      </c>
      <c r="V21" s="20"/>
    </row>
    <row r="22" spans="1:22" x14ac:dyDescent="0.25">
      <c r="A22" s="26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7">
        <v>46284.639999999999</v>
      </c>
      <c r="N22" s="20"/>
      <c r="O22" s="27">
        <v>-2000</v>
      </c>
      <c r="P22" s="20"/>
      <c r="Q22" s="27">
        <v>27720.78</v>
      </c>
      <c r="R22" s="20"/>
      <c r="S22" s="25">
        <v>59.89</v>
      </c>
      <c r="T22" s="20"/>
      <c r="U22" s="25">
        <v>0</v>
      </c>
      <c r="V22" s="20"/>
    </row>
    <row r="23" spans="1:22" x14ac:dyDescent="0.25">
      <c r="A23" s="19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 t="s">
        <v>1</v>
      </c>
      <c r="N23" s="20"/>
      <c r="O23" s="19" t="s">
        <v>1</v>
      </c>
      <c r="P23" s="20"/>
      <c r="Q23" s="19" t="s">
        <v>1</v>
      </c>
      <c r="R23" s="20"/>
      <c r="S23" s="19" t="s">
        <v>1</v>
      </c>
      <c r="T23" s="20"/>
      <c r="U23" s="19" t="s">
        <v>1</v>
      </c>
      <c r="V23" s="20"/>
    </row>
    <row r="24" spans="1:22" x14ac:dyDescent="0.25">
      <c r="A24" s="26" t="s">
        <v>27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7">
        <v>0</v>
      </c>
      <c r="N24" s="20"/>
      <c r="O24" s="27">
        <v>0</v>
      </c>
      <c r="P24" s="20"/>
      <c r="Q24" s="27">
        <v>0</v>
      </c>
      <c r="R24" s="20"/>
      <c r="S24" s="25" t="s">
        <v>1</v>
      </c>
      <c r="T24" s="20"/>
      <c r="U24" s="25" t="s">
        <v>1</v>
      </c>
      <c r="V24" s="20"/>
    </row>
    <row r="25" spans="1:22" x14ac:dyDescent="0.25">
      <c r="A25" s="26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7">
        <v>0</v>
      </c>
      <c r="N25" s="20"/>
      <c r="O25" s="27">
        <v>0</v>
      </c>
      <c r="P25" s="20"/>
      <c r="Q25" s="27">
        <v>0</v>
      </c>
      <c r="R25" s="20"/>
      <c r="S25" s="25" t="s">
        <v>1</v>
      </c>
      <c r="T25" s="20"/>
      <c r="U25" s="25" t="s">
        <v>1</v>
      </c>
      <c r="V25" s="20"/>
    </row>
    <row r="26" spans="1:22" x14ac:dyDescent="0.25">
      <c r="A26" s="26" t="s">
        <v>29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7">
        <v>0</v>
      </c>
      <c r="N26" s="20"/>
      <c r="O26" s="27">
        <v>0</v>
      </c>
      <c r="P26" s="20"/>
      <c r="Q26" s="27">
        <v>0</v>
      </c>
      <c r="R26" s="20"/>
      <c r="S26" s="25">
        <v>0</v>
      </c>
      <c r="T26" s="20"/>
      <c r="U26" s="25">
        <v>0</v>
      </c>
      <c r="V26" s="20"/>
    </row>
    <row r="27" spans="1:22" x14ac:dyDescent="0.25">
      <c r="A27" s="26" t="s">
        <v>30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7"/>
      <c r="N27" s="20"/>
      <c r="O27" s="27"/>
      <c r="P27" s="20"/>
      <c r="Q27" s="27"/>
      <c r="R27" s="20"/>
      <c r="S27" s="25" t="s">
        <v>1</v>
      </c>
      <c r="T27" s="20"/>
      <c r="U27" s="25" t="s">
        <v>1</v>
      </c>
      <c r="V27" s="20"/>
    </row>
    <row r="28" spans="1:22" x14ac:dyDescent="0.25">
      <c r="A28" s="26" t="s">
        <v>31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7"/>
      <c r="N28" s="20"/>
      <c r="O28" s="27"/>
      <c r="P28" s="20"/>
      <c r="Q28" s="27"/>
      <c r="R28" s="20"/>
      <c r="S28" s="25"/>
      <c r="T28" s="20"/>
      <c r="U28" s="25"/>
      <c r="V28" s="20"/>
    </row>
    <row r="29" spans="1:22" x14ac:dyDescent="0.25">
      <c r="A29" s="19" t="s">
        <v>32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 t="s">
        <v>1</v>
      </c>
      <c r="N29" s="20"/>
      <c r="O29" s="19" t="s">
        <v>1</v>
      </c>
      <c r="P29" s="20"/>
      <c r="Q29" s="19" t="s">
        <v>1</v>
      </c>
      <c r="R29" s="20"/>
      <c r="S29" s="19" t="s">
        <v>1</v>
      </c>
      <c r="T29" s="20"/>
      <c r="U29" s="19" t="s">
        <v>1</v>
      </c>
      <c r="V29" s="20"/>
    </row>
    <row r="30" spans="1:22" x14ac:dyDescent="0.25">
      <c r="A30" s="21" t="s">
        <v>33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22"/>
      <c r="O30" s="23"/>
      <c r="P30" s="22"/>
      <c r="Q30" s="23"/>
      <c r="R30" s="22"/>
      <c r="S30" s="24"/>
      <c r="T30" s="22"/>
      <c r="U30" s="24"/>
      <c r="V30" s="22"/>
    </row>
  </sheetData>
  <mergeCells count="110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"/>
  <sheetViews>
    <sheetView workbookViewId="0">
      <selection activeCell="S68" sqref="S68:T68"/>
    </sheetView>
  </sheetViews>
  <sheetFormatPr defaultRowHeight="15" x14ac:dyDescent="0.25"/>
  <cols>
    <col min="2" max="2" width="21.42578125" customWidth="1"/>
  </cols>
  <sheetData>
    <row r="1" spans="1:22" x14ac:dyDescent="0.25">
      <c r="A1" s="22" t="s">
        <v>0</v>
      </c>
      <c r="B1" s="22"/>
      <c r="C1" s="1"/>
      <c r="D1" s="2"/>
    </row>
    <row r="2" spans="1:22" x14ac:dyDescent="0.25">
      <c r="A2" s="22" t="s">
        <v>1</v>
      </c>
      <c r="B2" s="22"/>
      <c r="C2" s="1"/>
      <c r="D2" s="3"/>
    </row>
    <row r="3" spans="1:22" x14ac:dyDescent="0.25">
      <c r="A3" s="22" t="s">
        <v>2</v>
      </c>
      <c r="B3" s="22"/>
    </row>
    <row r="4" spans="1:22" x14ac:dyDescent="0.25">
      <c r="A4" s="22" t="s">
        <v>3</v>
      </c>
      <c r="B4" s="22"/>
    </row>
    <row r="5" spans="1:22" x14ac:dyDescent="0.25">
      <c r="A5" s="22" t="s">
        <v>4</v>
      </c>
      <c r="B5" s="22"/>
    </row>
    <row r="6" spans="1:22" s="5" customFormat="1" ht="18.75" x14ac:dyDescent="0.3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41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1" t="s">
        <v>8</v>
      </c>
      <c r="N14" s="22"/>
      <c r="O14" s="41" t="s">
        <v>9</v>
      </c>
      <c r="P14" s="22"/>
      <c r="Q14" s="41" t="s">
        <v>10</v>
      </c>
      <c r="R14" s="22"/>
      <c r="S14" s="41" t="s">
        <v>11</v>
      </c>
      <c r="T14" s="22"/>
      <c r="U14" s="41" t="s">
        <v>12</v>
      </c>
      <c r="V14" s="22"/>
    </row>
    <row r="15" spans="1:22" x14ac:dyDescent="0.25">
      <c r="A15" s="37" t="s">
        <v>13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6" t="s">
        <v>14</v>
      </c>
      <c r="N15" s="22"/>
      <c r="O15" s="36" t="s">
        <v>15</v>
      </c>
      <c r="P15" s="22"/>
      <c r="Q15" s="36" t="s">
        <v>16</v>
      </c>
      <c r="R15" s="22"/>
      <c r="S15" s="36" t="s">
        <v>17</v>
      </c>
      <c r="T15" s="22"/>
      <c r="U15" s="36" t="s">
        <v>18</v>
      </c>
      <c r="V15" s="22"/>
    </row>
    <row r="16" spans="1:22" x14ac:dyDescent="0.25">
      <c r="A16" s="33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5">
        <v>469721.67</v>
      </c>
      <c r="N16" s="22"/>
      <c r="O16" s="35">
        <v>856591</v>
      </c>
      <c r="P16" s="22"/>
      <c r="Q16" s="35">
        <v>531822.16</v>
      </c>
      <c r="R16" s="22"/>
      <c r="S16" s="34">
        <v>113.22</v>
      </c>
      <c r="T16" s="22"/>
      <c r="U16" s="34">
        <v>62.09</v>
      </c>
      <c r="V16" s="22"/>
    </row>
    <row r="17" spans="1:22" x14ac:dyDescent="0.25">
      <c r="A17" s="33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5">
        <v>112952.57</v>
      </c>
      <c r="N17" s="22"/>
      <c r="O17" s="35">
        <v>44000</v>
      </c>
      <c r="P17" s="22"/>
      <c r="Q17" s="35">
        <v>104434.4</v>
      </c>
      <c r="R17" s="22"/>
      <c r="S17" s="34">
        <v>92.46</v>
      </c>
      <c r="T17" s="22"/>
      <c r="U17" s="34">
        <v>237.35</v>
      </c>
      <c r="V17" s="22"/>
    </row>
    <row r="18" spans="1:22" x14ac:dyDescent="0.25">
      <c r="A18" s="33" t="s">
        <v>36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5">
        <v>4778.0200000000004</v>
      </c>
      <c r="N18" s="22"/>
      <c r="O18" s="35">
        <v>5500</v>
      </c>
      <c r="P18" s="22"/>
      <c r="Q18" s="35">
        <v>4800</v>
      </c>
      <c r="R18" s="22"/>
      <c r="S18" s="34">
        <v>100.46</v>
      </c>
      <c r="T18" s="22"/>
      <c r="U18" s="34">
        <v>87.27</v>
      </c>
      <c r="V18" s="22"/>
    </row>
    <row r="19" spans="1:22" x14ac:dyDescent="0.25">
      <c r="A19" s="33" t="s">
        <v>37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35">
        <v>4778.0200000000004</v>
      </c>
      <c r="N19" s="22"/>
      <c r="O19" s="35">
        <v>5500</v>
      </c>
      <c r="P19" s="22"/>
      <c r="Q19" s="35">
        <v>4800</v>
      </c>
      <c r="R19" s="22"/>
      <c r="S19" s="34">
        <v>100.46</v>
      </c>
      <c r="T19" s="22"/>
      <c r="U19" s="34">
        <v>87.27</v>
      </c>
      <c r="V19" s="22"/>
    </row>
    <row r="20" spans="1:22" x14ac:dyDescent="0.25">
      <c r="A20" s="33" t="s">
        <v>38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35">
        <v>108174.55</v>
      </c>
      <c r="N20" s="22"/>
      <c r="O20" s="35">
        <v>38500</v>
      </c>
      <c r="P20" s="22"/>
      <c r="Q20" s="35">
        <v>99634.4</v>
      </c>
      <c r="R20" s="22"/>
      <c r="S20" s="34">
        <v>92.11</v>
      </c>
      <c r="T20" s="22"/>
      <c r="U20" s="34">
        <v>258.79000000000002</v>
      </c>
      <c r="V20" s="22"/>
    </row>
    <row r="21" spans="1:22" x14ac:dyDescent="0.25">
      <c r="A21" s="33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35">
        <v>108174.55</v>
      </c>
      <c r="N21" s="22"/>
      <c r="O21" s="35">
        <v>38500</v>
      </c>
      <c r="P21" s="22"/>
      <c r="Q21" s="35">
        <v>99634.4</v>
      </c>
      <c r="R21" s="22"/>
      <c r="S21" s="34">
        <v>92.11</v>
      </c>
      <c r="T21" s="22"/>
      <c r="U21" s="34">
        <v>258.79000000000002</v>
      </c>
      <c r="V21" s="22"/>
    </row>
    <row r="22" spans="1:22" x14ac:dyDescent="0.25">
      <c r="A22" s="33" t="s">
        <v>40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35">
        <v>2652.06</v>
      </c>
      <c r="N22" s="22"/>
      <c r="O22" s="35">
        <v>5000</v>
      </c>
      <c r="P22" s="22"/>
      <c r="Q22" s="35">
        <v>2427.85</v>
      </c>
      <c r="R22" s="22"/>
      <c r="S22" s="34">
        <v>91.55</v>
      </c>
      <c r="T22" s="22"/>
      <c r="U22" s="34">
        <v>48.56</v>
      </c>
      <c r="V22" s="22"/>
    </row>
    <row r="23" spans="1:22" x14ac:dyDescent="0.25">
      <c r="A23" s="33" t="s">
        <v>41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5">
        <v>2652.06</v>
      </c>
      <c r="N23" s="22"/>
      <c r="O23" s="35">
        <v>5000</v>
      </c>
      <c r="P23" s="22"/>
      <c r="Q23" s="35">
        <v>2427.85</v>
      </c>
      <c r="R23" s="22"/>
      <c r="S23" s="34">
        <v>91.55</v>
      </c>
      <c r="T23" s="22"/>
      <c r="U23" s="34">
        <v>48.56</v>
      </c>
      <c r="V23" s="22"/>
    </row>
    <row r="24" spans="1:22" x14ac:dyDescent="0.25">
      <c r="A24" s="33" t="s">
        <v>42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5">
        <v>2652.06</v>
      </c>
      <c r="N24" s="22"/>
      <c r="O24" s="35">
        <v>5000</v>
      </c>
      <c r="P24" s="22"/>
      <c r="Q24" s="35">
        <v>2427.85</v>
      </c>
      <c r="R24" s="22"/>
      <c r="S24" s="34">
        <v>91.55</v>
      </c>
      <c r="T24" s="22"/>
      <c r="U24" s="34">
        <v>48.56</v>
      </c>
      <c r="V24" s="22"/>
    </row>
    <row r="25" spans="1:22" x14ac:dyDescent="0.25">
      <c r="A25" s="33" t="s">
        <v>43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35">
        <v>33121.050000000003</v>
      </c>
      <c r="N25" s="22"/>
      <c r="O25" s="35">
        <v>90000</v>
      </c>
      <c r="P25" s="22"/>
      <c r="Q25" s="35">
        <v>30241.65</v>
      </c>
      <c r="R25" s="22"/>
      <c r="S25" s="34">
        <v>91.31</v>
      </c>
      <c r="T25" s="22"/>
      <c r="U25" s="34">
        <v>33.6</v>
      </c>
      <c r="V25" s="22"/>
    </row>
    <row r="26" spans="1:22" x14ac:dyDescent="0.25">
      <c r="A26" s="33" t="s">
        <v>44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5">
        <v>29121.05</v>
      </c>
      <c r="N26" s="22"/>
      <c r="O26" s="35">
        <v>77000</v>
      </c>
      <c r="P26" s="22"/>
      <c r="Q26" s="35">
        <v>30241.65</v>
      </c>
      <c r="R26" s="22"/>
      <c r="S26" s="34">
        <v>103.85</v>
      </c>
      <c r="T26" s="22"/>
      <c r="U26" s="34">
        <v>39.270000000000003</v>
      </c>
      <c r="V26" s="22"/>
    </row>
    <row r="27" spans="1:22" x14ac:dyDescent="0.25">
      <c r="A27" s="33" t="s">
        <v>45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5" t="s">
        <v>1</v>
      </c>
      <c r="N27" s="22"/>
      <c r="O27" s="35">
        <v>1000</v>
      </c>
      <c r="P27" s="22"/>
      <c r="Q27" s="35">
        <v>37.92</v>
      </c>
      <c r="R27" s="22"/>
      <c r="S27" s="34">
        <v>0</v>
      </c>
      <c r="T27" s="22"/>
      <c r="U27" s="34">
        <v>3.79</v>
      </c>
      <c r="V27" s="22"/>
    </row>
    <row r="28" spans="1:22" x14ac:dyDescent="0.25">
      <c r="A28" s="33" t="s">
        <v>46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5">
        <v>29121.05</v>
      </c>
      <c r="N28" s="22"/>
      <c r="O28" s="35">
        <v>76000</v>
      </c>
      <c r="P28" s="22"/>
      <c r="Q28" s="35">
        <v>30203.73</v>
      </c>
      <c r="R28" s="22"/>
      <c r="S28" s="34">
        <v>103.72</v>
      </c>
      <c r="T28" s="22"/>
      <c r="U28" s="34">
        <v>39.74</v>
      </c>
      <c r="V28" s="22"/>
    </row>
    <row r="29" spans="1:22" x14ac:dyDescent="0.25">
      <c r="A29" s="33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5">
        <v>4000</v>
      </c>
      <c r="N29" s="22"/>
      <c r="O29" s="35">
        <v>13000</v>
      </c>
      <c r="P29" s="22"/>
      <c r="Q29" s="35" t="s">
        <v>1</v>
      </c>
      <c r="R29" s="22"/>
      <c r="S29" s="34">
        <v>0</v>
      </c>
      <c r="T29" s="22"/>
      <c r="U29" s="34" t="s">
        <v>1</v>
      </c>
      <c r="V29" s="22"/>
    </row>
    <row r="30" spans="1:22" x14ac:dyDescent="0.25">
      <c r="A30" s="33" t="s">
        <v>48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35">
        <v>4000</v>
      </c>
      <c r="N30" s="22"/>
      <c r="O30" s="35">
        <v>8000</v>
      </c>
      <c r="P30" s="22"/>
      <c r="Q30" s="35" t="s">
        <v>1</v>
      </c>
      <c r="R30" s="22"/>
      <c r="S30" s="34">
        <v>0</v>
      </c>
      <c r="T30" s="22"/>
      <c r="U30" s="34" t="s">
        <v>1</v>
      </c>
      <c r="V30" s="22"/>
    </row>
    <row r="31" spans="1:22" x14ac:dyDescent="0.25">
      <c r="A31" s="33" t="s">
        <v>49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5" t="s">
        <v>1</v>
      </c>
      <c r="N31" s="22"/>
      <c r="O31" s="35">
        <v>5000</v>
      </c>
      <c r="P31" s="22"/>
      <c r="Q31" s="35" t="s">
        <v>1</v>
      </c>
      <c r="R31" s="22"/>
      <c r="S31" s="34">
        <v>0</v>
      </c>
      <c r="T31" s="22"/>
      <c r="U31" s="34" t="s">
        <v>1</v>
      </c>
      <c r="V31" s="22"/>
    </row>
    <row r="32" spans="1:22" x14ac:dyDescent="0.25">
      <c r="A32" s="33" t="s">
        <v>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35">
        <v>319273.21999999997</v>
      </c>
      <c r="N32" s="22"/>
      <c r="O32" s="35">
        <v>713591</v>
      </c>
      <c r="P32" s="22"/>
      <c r="Q32" s="35">
        <v>392994.55</v>
      </c>
      <c r="R32" s="22"/>
      <c r="S32" s="34">
        <v>123.09</v>
      </c>
      <c r="T32" s="22"/>
      <c r="U32" s="34">
        <v>55.07</v>
      </c>
      <c r="V32" s="22"/>
    </row>
    <row r="33" spans="1:22" x14ac:dyDescent="0.25">
      <c r="A33" s="33" t="s">
        <v>51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5">
        <v>319273.21999999997</v>
      </c>
      <c r="N33" s="22"/>
      <c r="O33" s="35">
        <v>713591</v>
      </c>
      <c r="P33" s="22"/>
      <c r="Q33" s="35">
        <v>392994.55</v>
      </c>
      <c r="R33" s="22"/>
      <c r="S33" s="34">
        <v>123.09</v>
      </c>
      <c r="T33" s="22"/>
      <c r="U33" s="34">
        <v>55.07</v>
      </c>
      <c r="V33" s="22"/>
    </row>
    <row r="34" spans="1:22" x14ac:dyDescent="0.25">
      <c r="A34" s="33" t="s">
        <v>52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35">
        <v>319273.21999999997</v>
      </c>
      <c r="N34" s="22"/>
      <c r="O34" s="35">
        <v>713591</v>
      </c>
      <c r="P34" s="22"/>
      <c r="Q34" s="35">
        <v>392994.55</v>
      </c>
      <c r="R34" s="22"/>
      <c r="S34" s="34">
        <v>123.09</v>
      </c>
      <c r="T34" s="22"/>
      <c r="U34" s="34">
        <v>55.07</v>
      </c>
      <c r="V34" s="22"/>
    </row>
    <row r="35" spans="1:22" x14ac:dyDescent="0.25">
      <c r="A35" s="33" t="s">
        <v>53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35">
        <v>1722.77</v>
      </c>
      <c r="N35" s="22"/>
      <c r="O35" s="35">
        <v>4000</v>
      </c>
      <c r="P35" s="22"/>
      <c r="Q35" s="35">
        <v>1723.71</v>
      </c>
      <c r="R35" s="22"/>
      <c r="S35" s="34">
        <v>100.05</v>
      </c>
      <c r="T35" s="22"/>
      <c r="U35" s="34">
        <v>43.09</v>
      </c>
      <c r="V35" s="22"/>
    </row>
    <row r="36" spans="1:22" x14ac:dyDescent="0.25">
      <c r="A36" s="33" t="s">
        <v>54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35" t="s">
        <v>1</v>
      </c>
      <c r="N36" s="22"/>
      <c r="O36" s="35">
        <v>0</v>
      </c>
      <c r="P36" s="22"/>
      <c r="Q36" s="35">
        <v>212.38</v>
      </c>
      <c r="R36" s="22"/>
      <c r="S36" s="34">
        <v>0</v>
      </c>
      <c r="T36" s="22"/>
      <c r="U36" s="34" t="s">
        <v>1</v>
      </c>
      <c r="V36" s="22"/>
    </row>
    <row r="37" spans="1:22" x14ac:dyDescent="0.25">
      <c r="A37" s="33" t="s">
        <v>55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35" t="s">
        <v>1</v>
      </c>
      <c r="N37" s="22"/>
      <c r="O37" s="35">
        <v>0</v>
      </c>
      <c r="P37" s="22"/>
      <c r="Q37" s="35">
        <v>212.38</v>
      </c>
      <c r="R37" s="22"/>
      <c r="S37" s="34">
        <v>0</v>
      </c>
      <c r="T37" s="22"/>
      <c r="U37" s="34" t="s">
        <v>1</v>
      </c>
      <c r="V37" s="22"/>
    </row>
    <row r="38" spans="1:22" x14ac:dyDescent="0.25">
      <c r="A38" s="33" t="s">
        <v>56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35">
        <v>1722.77</v>
      </c>
      <c r="N38" s="22"/>
      <c r="O38" s="35">
        <v>4000</v>
      </c>
      <c r="P38" s="22"/>
      <c r="Q38" s="35">
        <v>1511.33</v>
      </c>
      <c r="R38" s="22"/>
      <c r="S38" s="34">
        <v>87.73</v>
      </c>
      <c r="T38" s="22"/>
      <c r="U38" s="34">
        <v>37.78</v>
      </c>
      <c r="V38" s="22"/>
    </row>
    <row r="39" spans="1:22" x14ac:dyDescent="0.25">
      <c r="A39" s="33" t="s">
        <v>57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35">
        <v>1722.77</v>
      </c>
      <c r="N39" s="22"/>
      <c r="O39" s="35">
        <v>4000</v>
      </c>
      <c r="P39" s="22"/>
      <c r="Q39" s="35">
        <v>1511.33</v>
      </c>
      <c r="R39" s="22"/>
      <c r="S39" s="34">
        <v>87.73</v>
      </c>
      <c r="T39" s="22"/>
      <c r="U39" s="34">
        <v>37.78</v>
      </c>
      <c r="V39" s="22"/>
    </row>
    <row r="40" spans="1:22" x14ac:dyDescent="0.25">
      <c r="A40" s="33" t="s">
        <v>22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5">
        <v>389654.22</v>
      </c>
      <c r="N40" s="22"/>
      <c r="O40" s="35">
        <v>818991</v>
      </c>
      <c r="P40" s="22"/>
      <c r="Q40" s="35">
        <v>487522.22</v>
      </c>
      <c r="R40" s="22"/>
      <c r="S40" s="34">
        <v>125.14</v>
      </c>
      <c r="T40" s="22"/>
      <c r="U40" s="34">
        <v>59.54</v>
      </c>
      <c r="V40" s="22"/>
    </row>
    <row r="41" spans="1:22" x14ac:dyDescent="0.25">
      <c r="A41" s="33" t="s">
        <v>58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35">
        <v>304868.68</v>
      </c>
      <c r="N41" s="22"/>
      <c r="O41" s="35">
        <v>681521</v>
      </c>
      <c r="P41" s="22"/>
      <c r="Q41" s="35">
        <v>383135.57</v>
      </c>
      <c r="R41" s="22"/>
      <c r="S41" s="34">
        <v>125.67</v>
      </c>
      <c r="T41" s="22"/>
      <c r="U41" s="34">
        <v>56.22</v>
      </c>
      <c r="V41" s="22"/>
    </row>
    <row r="42" spans="1:22" x14ac:dyDescent="0.25">
      <c r="A42" s="33" t="s">
        <v>59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35">
        <v>247136.95</v>
      </c>
      <c r="N42" s="22"/>
      <c r="O42" s="35">
        <v>553589</v>
      </c>
      <c r="P42" s="22"/>
      <c r="Q42" s="35">
        <v>315451.32</v>
      </c>
      <c r="R42" s="22"/>
      <c r="S42" s="34">
        <v>127.64</v>
      </c>
      <c r="T42" s="22"/>
      <c r="U42" s="34">
        <v>56.98</v>
      </c>
      <c r="V42" s="22"/>
    </row>
    <row r="43" spans="1:22" x14ac:dyDescent="0.25">
      <c r="A43" s="33" t="s">
        <v>60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35">
        <v>247136.95</v>
      </c>
      <c r="N43" s="22"/>
      <c r="O43" s="35">
        <v>553589</v>
      </c>
      <c r="P43" s="22"/>
      <c r="Q43" s="35">
        <v>315451.32</v>
      </c>
      <c r="R43" s="22"/>
      <c r="S43" s="34">
        <v>127.64</v>
      </c>
      <c r="T43" s="22"/>
      <c r="U43" s="34">
        <v>56.98</v>
      </c>
      <c r="V43" s="22"/>
    </row>
    <row r="44" spans="1:22" x14ac:dyDescent="0.25">
      <c r="A44" s="33" t="s">
        <v>61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5">
        <v>19675.2</v>
      </c>
      <c r="N44" s="22"/>
      <c r="O44" s="35">
        <v>41540</v>
      </c>
      <c r="P44" s="22"/>
      <c r="Q44" s="35">
        <v>19896.650000000001</v>
      </c>
      <c r="R44" s="22"/>
      <c r="S44" s="34">
        <v>101.13</v>
      </c>
      <c r="T44" s="22"/>
      <c r="U44" s="34">
        <v>47.9</v>
      </c>
      <c r="V44" s="22"/>
    </row>
    <row r="45" spans="1:22" x14ac:dyDescent="0.25">
      <c r="A45" s="33" t="s">
        <v>62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35">
        <v>19675.2</v>
      </c>
      <c r="N45" s="22"/>
      <c r="O45" s="35">
        <v>41540</v>
      </c>
      <c r="P45" s="22"/>
      <c r="Q45" s="35">
        <v>19896.650000000001</v>
      </c>
      <c r="R45" s="22"/>
      <c r="S45" s="34">
        <v>101.13</v>
      </c>
      <c r="T45" s="22"/>
      <c r="U45" s="34">
        <v>47.9</v>
      </c>
      <c r="V45" s="22"/>
    </row>
    <row r="46" spans="1:22" x14ac:dyDescent="0.25">
      <c r="A46" s="33" t="s">
        <v>63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35">
        <v>38056.53</v>
      </c>
      <c r="N46" s="22"/>
      <c r="O46" s="35">
        <v>86392</v>
      </c>
      <c r="P46" s="22"/>
      <c r="Q46" s="35">
        <v>47787.6</v>
      </c>
      <c r="R46" s="22"/>
      <c r="S46" s="34">
        <v>125.57</v>
      </c>
      <c r="T46" s="22"/>
      <c r="U46" s="34">
        <v>55.31</v>
      </c>
      <c r="V46" s="22"/>
    </row>
    <row r="47" spans="1:22" x14ac:dyDescent="0.25">
      <c r="A47" s="33" t="s">
        <v>64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5">
        <v>38056.53</v>
      </c>
      <c r="N47" s="22"/>
      <c r="O47" s="35">
        <v>86392</v>
      </c>
      <c r="P47" s="22"/>
      <c r="Q47" s="35">
        <v>47787.6</v>
      </c>
      <c r="R47" s="22"/>
      <c r="S47" s="34">
        <v>125.57</v>
      </c>
      <c r="T47" s="22"/>
      <c r="U47" s="34">
        <v>55.31</v>
      </c>
      <c r="V47" s="22"/>
    </row>
    <row r="48" spans="1:22" x14ac:dyDescent="0.25">
      <c r="A48" s="33" t="s">
        <v>65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35">
        <v>84248.28</v>
      </c>
      <c r="N48" s="22"/>
      <c r="O48" s="35">
        <v>136370</v>
      </c>
      <c r="P48" s="22"/>
      <c r="Q48" s="35">
        <v>103596.63</v>
      </c>
      <c r="R48" s="22"/>
      <c r="S48" s="34">
        <v>123.1</v>
      </c>
      <c r="T48" s="22"/>
      <c r="U48" s="34">
        <v>76.05</v>
      </c>
      <c r="V48" s="22"/>
    </row>
    <row r="49" spans="1:22" x14ac:dyDescent="0.25">
      <c r="A49" s="33" t="s">
        <v>66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35">
        <v>13063.22</v>
      </c>
      <c r="N49" s="22"/>
      <c r="O49" s="35">
        <v>21217</v>
      </c>
      <c r="P49" s="22"/>
      <c r="Q49" s="35">
        <v>18915.310000000001</v>
      </c>
      <c r="R49" s="22"/>
      <c r="S49" s="34">
        <v>144.80000000000001</v>
      </c>
      <c r="T49" s="22"/>
      <c r="U49" s="34">
        <v>89.15</v>
      </c>
      <c r="V49" s="22"/>
    </row>
    <row r="50" spans="1:22" x14ac:dyDescent="0.25">
      <c r="A50" s="33" t="s">
        <v>67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5">
        <v>920.91</v>
      </c>
      <c r="N50" s="22"/>
      <c r="O50" s="35">
        <v>2000</v>
      </c>
      <c r="P50" s="22"/>
      <c r="Q50" s="35">
        <v>4181.54</v>
      </c>
      <c r="R50" s="22"/>
      <c r="S50" s="34">
        <v>454.07</v>
      </c>
      <c r="T50" s="22"/>
      <c r="U50" s="34">
        <v>209.08</v>
      </c>
      <c r="V50" s="22"/>
    </row>
    <row r="51" spans="1:22" x14ac:dyDescent="0.25">
      <c r="A51" s="33" t="s">
        <v>68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35">
        <v>11138.38</v>
      </c>
      <c r="N51" s="22"/>
      <c r="O51" s="35">
        <v>16817</v>
      </c>
      <c r="P51" s="22"/>
      <c r="Q51" s="35">
        <v>13285.04</v>
      </c>
      <c r="R51" s="22"/>
      <c r="S51" s="34">
        <v>119.27</v>
      </c>
      <c r="T51" s="22"/>
      <c r="U51" s="34">
        <v>79</v>
      </c>
      <c r="V51" s="22"/>
    </row>
    <row r="52" spans="1:22" x14ac:dyDescent="0.25">
      <c r="A52" s="33" t="s">
        <v>69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35">
        <v>1003.93</v>
      </c>
      <c r="N52" s="22"/>
      <c r="O52" s="35">
        <v>2100</v>
      </c>
      <c r="P52" s="22"/>
      <c r="Q52" s="35">
        <v>1448.73</v>
      </c>
      <c r="R52" s="22"/>
      <c r="S52" s="34">
        <v>144.31</v>
      </c>
      <c r="T52" s="22"/>
      <c r="U52" s="34">
        <v>68.989999999999995</v>
      </c>
      <c r="V52" s="22"/>
    </row>
    <row r="53" spans="1:22" x14ac:dyDescent="0.25">
      <c r="A53" s="33" t="s">
        <v>70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35" t="s">
        <v>1</v>
      </c>
      <c r="N53" s="22"/>
      <c r="O53" s="35">
        <v>300</v>
      </c>
      <c r="P53" s="22"/>
      <c r="Q53" s="35" t="s">
        <v>1</v>
      </c>
      <c r="R53" s="22"/>
      <c r="S53" s="34">
        <v>0</v>
      </c>
      <c r="T53" s="22"/>
      <c r="U53" s="34" t="s">
        <v>1</v>
      </c>
      <c r="V53" s="22"/>
    </row>
    <row r="54" spans="1:22" x14ac:dyDescent="0.25">
      <c r="A54" s="33" t="s">
        <v>71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35">
        <v>20598.099999999999</v>
      </c>
      <c r="N54" s="22"/>
      <c r="O54" s="35">
        <v>42000</v>
      </c>
      <c r="P54" s="22"/>
      <c r="Q54" s="35">
        <v>19732.400000000001</v>
      </c>
      <c r="R54" s="22"/>
      <c r="S54" s="34">
        <v>109.1</v>
      </c>
      <c r="T54" s="22"/>
      <c r="U54" s="34">
        <v>53.51</v>
      </c>
      <c r="V54" s="22"/>
    </row>
    <row r="55" spans="1:22" x14ac:dyDescent="0.25">
      <c r="A55" s="33" t="s">
        <v>72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35">
        <v>2571.37</v>
      </c>
      <c r="N55" s="22"/>
      <c r="O55" s="35">
        <v>4000</v>
      </c>
      <c r="P55" s="22"/>
      <c r="Q55" s="35">
        <v>2474.77</v>
      </c>
      <c r="R55" s="22"/>
      <c r="S55" s="34">
        <v>108.26</v>
      </c>
      <c r="T55" s="22"/>
      <c r="U55" s="34">
        <v>69.59</v>
      </c>
      <c r="V55" s="22"/>
    </row>
    <row r="56" spans="1:22" x14ac:dyDescent="0.25">
      <c r="A56" s="33" t="s">
        <v>73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35">
        <v>15386.7</v>
      </c>
      <c r="N56" s="22"/>
      <c r="O56" s="35">
        <v>34000</v>
      </c>
      <c r="P56" s="22"/>
      <c r="Q56" s="35">
        <v>15920.03</v>
      </c>
      <c r="R56" s="22"/>
      <c r="S56" s="34">
        <v>119.26</v>
      </c>
      <c r="T56" s="22"/>
      <c r="U56" s="34">
        <v>53.97</v>
      </c>
      <c r="V56" s="22"/>
    </row>
    <row r="57" spans="1:22" x14ac:dyDescent="0.25">
      <c r="A57" s="33" t="s">
        <v>74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35">
        <v>1590.57</v>
      </c>
      <c r="N57" s="22"/>
      <c r="O57" s="35">
        <v>2000</v>
      </c>
      <c r="P57" s="22"/>
      <c r="Q57" s="35">
        <v>174.1</v>
      </c>
      <c r="R57" s="22"/>
      <c r="S57" s="34">
        <v>10.95</v>
      </c>
      <c r="T57" s="22"/>
      <c r="U57" s="34">
        <v>8.7100000000000009</v>
      </c>
      <c r="V57" s="22"/>
    </row>
    <row r="58" spans="1:22" x14ac:dyDescent="0.25">
      <c r="A58" s="33" t="s">
        <v>75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35">
        <v>845.96</v>
      </c>
      <c r="N58" s="22"/>
      <c r="O58" s="35">
        <v>1500</v>
      </c>
      <c r="P58" s="22"/>
      <c r="Q58" s="35">
        <v>116</v>
      </c>
      <c r="R58" s="22"/>
      <c r="S58" s="34">
        <v>13.71</v>
      </c>
      <c r="T58" s="22"/>
      <c r="U58" s="34">
        <v>7.73</v>
      </c>
      <c r="V58" s="22"/>
    </row>
    <row r="59" spans="1:22" x14ac:dyDescent="0.25">
      <c r="A59" s="33" t="s">
        <v>76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35">
        <v>203.5</v>
      </c>
      <c r="N59" s="22"/>
      <c r="O59" s="35">
        <v>500</v>
      </c>
      <c r="P59" s="22"/>
      <c r="Q59" s="35">
        <v>1047.5</v>
      </c>
      <c r="R59" s="22"/>
      <c r="S59" s="34">
        <v>514.74</v>
      </c>
      <c r="T59" s="22"/>
      <c r="U59" s="34">
        <v>209.5</v>
      </c>
      <c r="V59" s="22"/>
    </row>
    <row r="60" spans="1:22" x14ac:dyDescent="0.25">
      <c r="A60" s="33" t="s">
        <v>77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35">
        <v>48145.42</v>
      </c>
      <c r="N60" s="22"/>
      <c r="O60" s="35">
        <v>68092</v>
      </c>
      <c r="P60" s="22"/>
      <c r="Q60" s="35">
        <v>62504.1</v>
      </c>
      <c r="R60" s="22"/>
      <c r="S60" s="34">
        <v>123.08</v>
      </c>
      <c r="T60" s="22"/>
      <c r="U60" s="34">
        <v>87.03</v>
      </c>
      <c r="V60" s="22"/>
    </row>
    <row r="61" spans="1:22" x14ac:dyDescent="0.25">
      <c r="A61" s="33" t="s">
        <v>78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35">
        <v>1459.58</v>
      </c>
      <c r="N61" s="22"/>
      <c r="O61" s="35">
        <v>3500</v>
      </c>
      <c r="P61" s="22"/>
      <c r="Q61" s="35">
        <v>1690.91</v>
      </c>
      <c r="R61" s="22"/>
      <c r="S61" s="34">
        <v>118.99</v>
      </c>
      <c r="T61" s="22"/>
      <c r="U61" s="34">
        <v>49.62</v>
      </c>
      <c r="V61" s="22"/>
    </row>
    <row r="62" spans="1:22" x14ac:dyDescent="0.25">
      <c r="A62" s="33" t="s">
        <v>79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35">
        <v>5953.47</v>
      </c>
      <c r="N62" s="22"/>
      <c r="O62" s="35">
        <v>13600</v>
      </c>
      <c r="P62" s="22"/>
      <c r="Q62" s="35">
        <v>2522.69</v>
      </c>
      <c r="R62" s="22"/>
      <c r="S62" s="34">
        <v>57.61</v>
      </c>
      <c r="T62" s="22"/>
      <c r="U62" s="34">
        <v>25.22</v>
      </c>
      <c r="V62" s="22"/>
    </row>
    <row r="63" spans="1:22" x14ac:dyDescent="0.25">
      <c r="A63" s="33" t="s">
        <v>80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35">
        <v>1960.72</v>
      </c>
      <c r="N63" s="22"/>
      <c r="O63" s="35">
        <v>2700</v>
      </c>
      <c r="P63" s="22"/>
      <c r="Q63" s="35">
        <v>150.97999999999999</v>
      </c>
      <c r="R63" s="22"/>
      <c r="S63" s="34">
        <v>8.7799999999999994</v>
      </c>
      <c r="T63" s="22"/>
      <c r="U63" s="34">
        <v>6.38</v>
      </c>
      <c r="V63" s="22"/>
    </row>
    <row r="64" spans="1:22" x14ac:dyDescent="0.25">
      <c r="A64" s="33" t="s">
        <v>81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35">
        <v>12941.62</v>
      </c>
      <c r="N64" s="22"/>
      <c r="O64" s="35">
        <v>29074</v>
      </c>
      <c r="P64" s="22"/>
      <c r="Q64" s="35">
        <v>11018.99</v>
      </c>
      <c r="R64" s="22"/>
      <c r="S64" s="34">
        <v>87.04</v>
      </c>
      <c r="T64" s="22"/>
      <c r="U64" s="34">
        <v>38.74</v>
      </c>
      <c r="V64" s="22"/>
    </row>
    <row r="65" spans="1:22" x14ac:dyDescent="0.25">
      <c r="A65" s="33" t="s">
        <v>82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35">
        <v>746.65</v>
      </c>
      <c r="N65" s="22"/>
      <c r="O65" s="35">
        <v>800</v>
      </c>
      <c r="P65" s="22"/>
      <c r="Q65" s="35">
        <v>769.32</v>
      </c>
      <c r="R65" s="22"/>
      <c r="S65" s="34">
        <v>123.03</v>
      </c>
      <c r="T65" s="22"/>
      <c r="U65" s="34">
        <v>114.83</v>
      </c>
      <c r="V65" s="22"/>
    </row>
    <row r="66" spans="1:22" x14ac:dyDescent="0.25">
      <c r="A66" s="33" t="s">
        <v>83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35" t="s">
        <v>1</v>
      </c>
      <c r="N66" s="22"/>
      <c r="O66" s="35">
        <v>3918</v>
      </c>
      <c r="P66" s="22"/>
      <c r="Q66" s="35">
        <v>270</v>
      </c>
      <c r="R66" s="22"/>
      <c r="S66" s="34">
        <v>0</v>
      </c>
      <c r="T66" s="22"/>
      <c r="U66" s="34">
        <v>46.07</v>
      </c>
      <c r="V66" s="22"/>
    </row>
    <row r="67" spans="1:22" x14ac:dyDescent="0.25">
      <c r="A67" s="33" t="s">
        <v>84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35">
        <v>7066.31</v>
      </c>
      <c r="N67" s="22"/>
      <c r="O67" s="35">
        <v>2500</v>
      </c>
      <c r="P67" s="22"/>
      <c r="Q67" s="35">
        <v>25088.17</v>
      </c>
      <c r="R67" s="22"/>
      <c r="S67" s="34">
        <v>355.04</v>
      </c>
      <c r="T67" s="22"/>
      <c r="U67" s="34">
        <v>1003.53</v>
      </c>
      <c r="V67" s="22"/>
    </row>
    <row r="68" spans="1:22" x14ac:dyDescent="0.25">
      <c r="A68" s="33" t="s">
        <v>85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35">
        <v>8084.86</v>
      </c>
      <c r="N68" s="22"/>
      <c r="O68" s="35">
        <v>8000</v>
      </c>
      <c r="P68" s="22"/>
      <c r="Q68" s="35">
        <v>9409.34</v>
      </c>
      <c r="R68" s="22"/>
      <c r="S68" s="34">
        <v>128.41999999999999</v>
      </c>
      <c r="T68" s="22"/>
      <c r="U68" s="34">
        <v>129.79</v>
      </c>
      <c r="V68" s="22"/>
    </row>
    <row r="69" spans="1:22" x14ac:dyDescent="0.25">
      <c r="A69" s="33" t="s">
        <v>86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35">
        <v>9932.2099999999991</v>
      </c>
      <c r="N69" s="22"/>
      <c r="O69" s="35">
        <v>4000</v>
      </c>
      <c r="P69" s="22"/>
      <c r="Q69" s="35">
        <v>11583.7</v>
      </c>
      <c r="R69" s="22"/>
      <c r="S69" s="34">
        <v>124.71</v>
      </c>
      <c r="T69" s="22"/>
      <c r="U69" s="34">
        <v>309.66000000000003</v>
      </c>
      <c r="V69" s="22"/>
    </row>
    <row r="70" spans="1:22" x14ac:dyDescent="0.25">
      <c r="A70" s="33" t="s">
        <v>87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5" t="s">
        <v>1</v>
      </c>
      <c r="N70" s="22"/>
      <c r="O70" s="35">
        <v>300</v>
      </c>
      <c r="P70" s="22"/>
      <c r="Q70" s="35" t="s">
        <v>1</v>
      </c>
      <c r="R70" s="22"/>
      <c r="S70" s="34">
        <v>0</v>
      </c>
      <c r="T70" s="22"/>
      <c r="U70" s="34" t="s">
        <v>1</v>
      </c>
      <c r="V70" s="22"/>
    </row>
    <row r="71" spans="1:22" x14ac:dyDescent="0.25">
      <c r="A71" s="33" t="s">
        <v>88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35" t="s">
        <v>1</v>
      </c>
      <c r="N71" s="22"/>
      <c r="O71" s="35">
        <v>300</v>
      </c>
      <c r="P71" s="22"/>
      <c r="Q71" s="35" t="s">
        <v>1</v>
      </c>
      <c r="R71" s="22"/>
      <c r="S71" s="34">
        <v>0</v>
      </c>
      <c r="T71" s="22"/>
      <c r="U71" s="34" t="s">
        <v>1</v>
      </c>
      <c r="V71" s="22"/>
    </row>
    <row r="72" spans="1:22" x14ac:dyDescent="0.25">
      <c r="A72" s="33" t="s">
        <v>89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5">
        <v>2441.54</v>
      </c>
      <c r="N72" s="22"/>
      <c r="O72" s="35">
        <v>4761</v>
      </c>
      <c r="P72" s="22"/>
      <c r="Q72" s="35">
        <v>2444.8200000000002</v>
      </c>
      <c r="R72" s="22"/>
      <c r="S72" s="34">
        <v>125.57</v>
      </c>
      <c r="T72" s="22"/>
      <c r="U72" s="34">
        <v>64.39</v>
      </c>
      <c r="V72" s="22"/>
    </row>
    <row r="73" spans="1:22" x14ac:dyDescent="0.25">
      <c r="A73" s="33" t="s">
        <v>90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35">
        <v>1398.95</v>
      </c>
      <c r="N73" s="22"/>
      <c r="O73" s="35">
        <v>2500</v>
      </c>
      <c r="P73" s="22"/>
      <c r="Q73" s="35">
        <v>621</v>
      </c>
      <c r="R73" s="22"/>
      <c r="S73" s="34">
        <v>88.78</v>
      </c>
      <c r="T73" s="22"/>
      <c r="U73" s="34">
        <v>49.68</v>
      </c>
      <c r="V73" s="22"/>
    </row>
    <row r="74" spans="1:22" x14ac:dyDescent="0.25">
      <c r="A74" s="33" t="s">
        <v>91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35">
        <v>18.16</v>
      </c>
      <c r="N74" s="22"/>
      <c r="O74" s="35">
        <v>100</v>
      </c>
      <c r="P74" s="22"/>
      <c r="Q74" s="35">
        <v>399.38</v>
      </c>
      <c r="R74" s="22"/>
      <c r="S74" s="34">
        <v>2199.23</v>
      </c>
      <c r="T74" s="22"/>
      <c r="U74" s="34">
        <v>399.38</v>
      </c>
      <c r="V74" s="22"/>
    </row>
    <row r="75" spans="1:22" x14ac:dyDescent="0.25">
      <c r="A75" s="33" t="s">
        <v>92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35">
        <v>200</v>
      </c>
      <c r="N75" s="22"/>
      <c r="O75" s="35">
        <v>200</v>
      </c>
      <c r="P75" s="22"/>
      <c r="Q75" s="35">
        <v>276.44</v>
      </c>
      <c r="R75" s="22"/>
      <c r="S75" s="34">
        <v>138.22</v>
      </c>
      <c r="T75" s="22"/>
      <c r="U75" s="34">
        <v>138.22</v>
      </c>
      <c r="V75" s="22"/>
    </row>
    <row r="76" spans="1:22" x14ac:dyDescent="0.25">
      <c r="A76" s="33" t="s">
        <v>93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35">
        <v>824.43</v>
      </c>
      <c r="N76" s="22"/>
      <c r="O76" s="35">
        <v>1861</v>
      </c>
      <c r="P76" s="22"/>
      <c r="Q76" s="35">
        <v>1148</v>
      </c>
      <c r="R76" s="22"/>
      <c r="S76" s="34">
        <v>139.25</v>
      </c>
      <c r="T76" s="22"/>
      <c r="U76" s="34">
        <v>61.69</v>
      </c>
      <c r="V76" s="22"/>
    </row>
    <row r="77" spans="1:22" x14ac:dyDescent="0.25">
      <c r="A77" s="33" t="s">
        <v>94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35" t="s">
        <v>1</v>
      </c>
      <c r="N77" s="22"/>
      <c r="O77" s="35">
        <v>100</v>
      </c>
      <c r="P77" s="22"/>
      <c r="Q77" s="35" t="s">
        <v>1</v>
      </c>
      <c r="R77" s="22"/>
      <c r="S77" s="34">
        <v>0</v>
      </c>
      <c r="T77" s="22"/>
      <c r="U77" s="34" t="s">
        <v>1</v>
      </c>
      <c r="V77" s="22"/>
    </row>
    <row r="78" spans="1:22" x14ac:dyDescent="0.25">
      <c r="A78" s="33" t="s">
        <v>95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35">
        <v>537.26</v>
      </c>
      <c r="N78" s="22"/>
      <c r="O78" s="35">
        <v>1100</v>
      </c>
      <c r="P78" s="22"/>
      <c r="Q78" s="35">
        <v>790.02</v>
      </c>
      <c r="R78" s="22"/>
      <c r="S78" s="34">
        <v>143.33000000000001</v>
      </c>
      <c r="T78" s="22"/>
      <c r="U78" s="34">
        <v>70</v>
      </c>
      <c r="V78" s="22"/>
    </row>
    <row r="79" spans="1:22" x14ac:dyDescent="0.25">
      <c r="A79" s="33" t="s">
        <v>96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35">
        <v>537.26</v>
      </c>
      <c r="N79" s="22"/>
      <c r="O79" s="35">
        <v>1100</v>
      </c>
      <c r="P79" s="22"/>
      <c r="Q79" s="35">
        <v>790.02</v>
      </c>
      <c r="R79" s="22"/>
      <c r="S79" s="34">
        <v>143.33000000000001</v>
      </c>
      <c r="T79" s="22"/>
      <c r="U79" s="34">
        <v>70</v>
      </c>
      <c r="V79" s="22"/>
    </row>
    <row r="80" spans="1:22" x14ac:dyDescent="0.25">
      <c r="A80" s="33" t="s">
        <v>97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35">
        <v>537.24</v>
      </c>
      <c r="N80" s="22"/>
      <c r="O80" s="35">
        <v>1100</v>
      </c>
      <c r="P80" s="22"/>
      <c r="Q80" s="35">
        <v>790</v>
      </c>
      <c r="R80" s="22"/>
      <c r="S80" s="34">
        <v>143.33000000000001</v>
      </c>
      <c r="T80" s="22"/>
      <c r="U80" s="34">
        <v>70</v>
      </c>
      <c r="V80" s="22"/>
    </row>
    <row r="81" spans="1:22" x14ac:dyDescent="0.25">
      <c r="A81" s="33" t="s">
        <v>98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35">
        <v>0.02</v>
      </c>
      <c r="N81" s="22"/>
      <c r="O81" s="35">
        <v>0</v>
      </c>
      <c r="P81" s="22"/>
      <c r="Q81" s="35">
        <v>0.02</v>
      </c>
      <c r="R81" s="22"/>
      <c r="S81" s="34">
        <v>100</v>
      </c>
      <c r="T81" s="22"/>
      <c r="U81" s="34" t="s">
        <v>1</v>
      </c>
      <c r="V81" s="22"/>
    </row>
    <row r="82" spans="1:22" x14ac:dyDescent="0.25">
      <c r="A82" s="33" t="s">
        <v>23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35">
        <v>33782.81</v>
      </c>
      <c r="N82" s="22"/>
      <c r="O82" s="35">
        <v>39600</v>
      </c>
      <c r="P82" s="22"/>
      <c r="Q82" s="35">
        <v>16579.16</v>
      </c>
      <c r="R82" s="22"/>
      <c r="S82" s="34">
        <v>49.08</v>
      </c>
      <c r="T82" s="22"/>
      <c r="U82" s="34">
        <v>41.87</v>
      </c>
      <c r="V82" s="22"/>
    </row>
    <row r="83" spans="1:22" x14ac:dyDescent="0.25">
      <c r="A83" s="33" t="s">
        <v>99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35">
        <v>1707.98</v>
      </c>
      <c r="N83" s="22"/>
      <c r="O83" s="35">
        <v>500</v>
      </c>
      <c r="P83" s="22"/>
      <c r="Q83" s="35" t="s">
        <v>1</v>
      </c>
      <c r="R83" s="22"/>
      <c r="S83" s="34">
        <v>0</v>
      </c>
      <c r="T83" s="22"/>
      <c r="U83" s="34" t="s">
        <v>1</v>
      </c>
      <c r="V83" s="22"/>
    </row>
    <row r="84" spans="1:22" x14ac:dyDescent="0.25">
      <c r="A84" s="33" t="s">
        <v>100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35">
        <v>1707.98</v>
      </c>
      <c r="N84" s="22"/>
      <c r="O84" s="35">
        <v>500</v>
      </c>
      <c r="P84" s="22"/>
      <c r="Q84" s="35" t="s">
        <v>1</v>
      </c>
      <c r="R84" s="22"/>
      <c r="S84" s="34">
        <v>0</v>
      </c>
      <c r="T84" s="22"/>
      <c r="U84" s="34" t="s">
        <v>1</v>
      </c>
      <c r="V84" s="22"/>
    </row>
    <row r="85" spans="1:22" x14ac:dyDescent="0.25">
      <c r="A85" s="33" t="s">
        <v>101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35">
        <v>1707.98</v>
      </c>
      <c r="N85" s="22"/>
      <c r="O85" s="35">
        <v>500</v>
      </c>
      <c r="P85" s="22"/>
      <c r="Q85" s="35" t="s">
        <v>1</v>
      </c>
      <c r="R85" s="22"/>
      <c r="S85" s="34">
        <v>0</v>
      </c>
      <c r="T85" s="22"/>
      <c r="U85" s="34" t="s">
        <v>1</v>
      </c>
      <c r="V85" s="22"/>
    </row>
    <row r="86" spans="1:22" x14ac:dyDescent="0.25">
      <c r="A86" s="33" t="s">
        <v>102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35">
        <v>13211.6</v>
      </c>
      <c r="N86" s="22"/>
      <c r="O86" s="35">
        <v>26600</v>
      </c>
      <c r="P86" s="22"/>
      <c r="Q86" s="35">
        <v>16579.16</v>
      </c>
      <c r="R86" s="22"/>
      <c r="S86" s="34">
        <v>124.77</v>
      </c>
      <c r="T86" s="22"/>
      <c r="U86" s="34">
        <v>61.97</v>
      </c>
      <c r="V86" s="22"/>
    </row>
    <row r="87" spans="1:22" x14ac:dyDescent="0.25">
      <c r="A87" s="33" t="s">
        <v>103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35">
        <v>8382.9599999999991</v>
      </c>
      <c r="N87" s="22"/>
      <c r="O87" s="35">
        <v>7100</v>
      </c>
      <c r="P87" s="22"/>
      <c r="Q87" s="35">
        <v>9737.02</v>
      </c>
      <c r="R87" s="22"/>
      <c r="S87" s="34">
        <v>116.15</v>
      </c>
      <c r="T87" s="22"/>
      <c r="U87" s="34">
        <v>137.13999999999999</v>
      </c>
      <c r="V87" s="22"/>
    </row>
    <row r="88" spans="1:22" x14ac:dyDescent="0.25">
      <c r="A88" s="33" t="s">
        <v>104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35">
        <v>4731.87</v>
      </c>
      <c r="N88" s="22"/>
      <c r="O88" s="35">
        <v>4000</v>
      </c>
      <c r="P88" s="22"/>
      <c r="Q88" s="35">
        <v>4350.4799999999996</v>
      </c>
      <c r="R88" s="22"/>
      <c r="S88" s="34">
        <v>91.94</v>
      </c>
      <c r="T88" s="22"/>
      <c r="U88" s="34">
        <v>108.76</v>
      </c>
      <c r="V88" s="22"/>
    </row>
    <row r="89" spans="1:22" x14ac:dyDescent="0.25">
      <c r="A89" s="33" t="s">
        <v>105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35">
        <v>1963.59</v>
      </c>
      <c r="N89" s="22"/>
      <c r="O89" s="35">
        <v>800</v>
      </c>
      <c r="P89" s="22"/>
      <c r="Q89" s="35">
        <v>5386.54</v>
      </c>
      <c r="R89" s="22"/>
      <c r="S89" s="34">
        <v>274.32</v>
      </c>
      <c r="T89" s="22"/>
      <c r="U89" s="34">
        <v>673.32</v>
      </c>
      <c r="V89" s="22"/>
    </row>
    <row r="90" spans="1:22" x14ac:dyDescent="0.25">
      <c r="A90" s="33" t="s">
        <v>106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35" t="s">
        <v>1</v>
      </c>
      <c r="N90" s="22"/>
      <c r="O90" s="35">
        <v>300</v>
      </c>
      <c r="P90" s="22"/>
      <c r="Q90" s="35" t="s">
        <v>1</v>
      </c>
      <c r="R90" s="22"/>
      <c r="S90" s="34">
        <v>0</v>
      </c>
      <c r="T90" s="22"/>
      <c r="U90" s="34" t="s">
        <v>1</v>
      </c>
      <c r="V90" s="22"/>
    </row>
    <row r="91" spans="1:22" x14ac:dyDescent="0.25">
      <c r="A91" s="33" t="s">
        <v>107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35">
        <v>1687.5</v>
      </c>
      <c r="N91" s="22"/>
      <c r="O91" s="35">
        <v>2000</v>
      </c>
      <c r="P91" s="22"/>
      <c r="Q91" s="35" t="s">
        <v>1</v>
      </c>
      <c r="R91" s="22"/>
      <c r="S91" s="34">
        <v>0</v>
      </c>
      <c r="T91" s="22"/>
      <c r="U91" s="34" t="s">
        <v>1</v>
      </c>
      <c r="V91" s="22"/>
    </row>
    <row r="92" spans="1:22" x14ac:dyDescent="0.25">
      <c r="A92" s="33" t="s">
        <v>108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35">
        <v>4828.6400000000003</v>
      </c>
      <c r="N92" s="22"/>
      <c r="O92" s="35">
        <v>19500</v>
      </c>
      <c r="P92" s="22"/>
      <c r="Q92" s="35">
        <v>6842.14</v>
      </c>
      <c r="R92" s="22"/>
      <c r="S92" s="34">
        <v>139.72</v>
      </c>
      <c r="T92" s="22"/>
      <c r="U92" s="34">
        <v>34.6</v>
      </c>
      <c r="V92" s="22"/>
    </row>
    <row r="93" spans="1:22" x14ac:dyDescent="0.25">
      <c r="A93" s="33" t="s">
        <v>109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35">
        <v>4828.6400000000003</v>
      </c>
      <c r="N93" s="22"/>
      <c r="O93" s="35">
        <v>19500</v>
      </c>
      <c r="P93" s="22"/>
      <c r="Q93" s="35">
        <v>6842.14</v>
      </c>
      <c r="R93" s="22"/>
      <c r="S93" s="34">
        <v>139.72</v>
      </c>
      <c r="T93" s="22"/>
      <c r="U93" s="34">
        <v>34.6</v>
      </c>
      <c r="V93" s="22"/>
    </row>
    <row r="94" spans="1:22" x14ac:dyDescent="0.25">
      <c r="A94" s="33" t="s">
        <v>110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35">
        <v>18863.23</v>
      </c>
      <c r="N94" s="22"/>
      <c r="O94" s="35">
        <v>12500</v>
      </c>
      <c r="P94" s="22"/>
      <c r="Q94" s="35" t="s">
        <v>1</v>
      </c>
      <c r="R94" s="22"/>
      <c r="S94" s="34">
        <v>0</v>
      </c>
      <c r="T94" s="22"/>
      <c r="U94" s="34" t="s">
        <v>1</v>
      </c>
      <c r="V94" s="22"/>
    </row>
    <row r="95" spans="1:22" x14ac:dyDescent="0.25">
      <c r="A95" s="33" t="s">
        <v>111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35" t="s">
        <v>1</v>
      </c>
      <c r="N95" s="22"/>
      <c r="O95" s="35">
        <v>7500</v>
      </c>
      <c r="P95" s="22"/>
      <c r="Q95" s="35" t="s">
        <v>1</v>
      </c>
      <c r="R95" s="22"/>
      <c r="S95" s="34">
        <v>0</v>
      </c>
      <c r="T95" s="22"/>
      <c r="U95" s="34" t="s">
        <v>1</v>
      </c>
      <c r="V95" s="22"/>
    </row>
    <row r="96" spans="1:22" x14ac:dyDescent="0.25">
      <c r="A96" s="33" t="s">
        <v>112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35" t="s">
        <v>1</v>
      </c>
      <c r="N96" s="22"/>
      <c r="O96" s="35">
        <v>7500</v>
      </c>
      <c r="P96" s="22"/>
      <c r="Q96" s="35" t="s">
        <v>1</v>
      </c>
      <c r="R96" s="22"/>
      <c r="S96" s="34">
        <v>0</v>
      </c>
      <c r="T96" s="22"/>
      <c r="U96" s="34" t="s">
        <v>1</v>
      </c>
      <c r="V96" s="22"/>
    </row>
    <row r="97" spans="1:22" x14ac:dyDescent="0.25">
      <c r="A97" s="33" t="s">
        <v>113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35">
        <v>18863.23</v>
      </c>
      <c r="N97" s="22"/>
      <c r="O97" s="35">
        <v>5000</v>
      </c>
      <c r="P97" s="22"/>
      <c r="Q97" s="35" t="s">
        <v>1</v>
      </c>
      <c r="R97" s="22"/>
      <c r="S97" s="34">
        <v>0</v>
      </c>
      <c r="T97" s="22"/>
      <c r="U97" s="34" t="s">
        <v>1</v>
      </c>
      <c r="V97" s="22"/>
    </row>
    <row r="98" spans="1:22" x14ac:dyDescent="0.25">
      <c r="A98" s="33" t="s">
        <v>114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35">
        <v>18863.23</v>
      </c>
      <c r="N98" s="22"/>
      <c r="O98" s="35">
        <v>5000</v>
      </c>
      <c r="P98" s="22"/>
      <c r="Q98" s="35" t="s">
        <v>1</v>
      </c>
      <c r="R98" s="22"/>
      <c r="S98" s="34">
        <v>0</v>
      </c>
      <c r="T98" s="22"/>
      <c r="U98" s="34" t="s">
        <v>1</v>
      </c>
      <c r="V98" s="22"/>
    </row>
    <row r="99" spans="1:22" x14ac:dyDescent="0.25">
      <c r="A99" s="33" t="s">
        <v>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33" t="s">
        <v>1</v>
      </c>
      <c r="N99" s="22"/>
      <c r="O99" s="33" t="s">
        <v>1</v>
      </c>
      <c r="P99" s="22"/>
      <c r="Q99" s="33" t="s">
        <v>1</v>
      </c>
      <c r="R99" s="22"/>
      <c r="S99" s="33" t="s">
        <v>1</v>
      </c>
      <c r="T99" s="22"/>
      <c r="U99" s="33" t="s">
        <v>1</v>
      </c>
      <c r="V99" s="22"/>
    </row>
  </sheetData>
  <mergeCells count="524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7:V87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9:V89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91:V91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93:V93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5:V95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9:V99"/>
    <mergeCell ref="A99:L99"/>
    <mergeCell ref="M99:N99"/>
    <mergeCell ref="O99:P99"/>
    <mergeCell ref="Q99:R99"/>
    <mergeCell ref="S99:T99"/>
    <mergeCell ref="U97:V97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workbookViewId="0">
      <selection activeCell="D2" sqref="D2"/>
    </sheetView>
  </sheetViews>
  <sheetFormatPr defaultRowHeight="15" x14ac:dyDescent="0.25"/>
  <cols>
    <col min="2" max="2" width="20.42578125" customWidth="1"/>
  </cols>
  <sheetData>
    <row r="1" spans="1:22" x14ac:dyDescent="0.25">
      <c r="A1" s="22" t="s">
        <v>0</v>
      </c>
      <c r="B1" s="22"/>
      <c r="C1" s="1"/>
      <c r="D1" s="2"/>
    </row>
    <row r="2" spans="1:22" x14ac:dyDescent="0.25">
      <c r="A2" s="22" t="s">
        <v>1</v>
      </c>
      <c r="B2" s="22"/>
      <c r="C2" s="1"/>
      <c r="D2" s="3"/>
    </row>
    <row r="3" spans="1:22" x14ac:dyDescent="0.25">
      <c r="A3" s="22" t="s">
        <v>2</v>
      </c>
      <c r="B3" s="22"/>
    </row>
    <row r="4" spans="1:22" x14ac:dyDescent="0.25">
      <c r="A4" s="22" t="s">
        <v>3</v>
      </c>
      <c r="B4" s="22"/>
    </row>
    <row r="5" spans="1:22" x14ac:dyDescent="0.25">
      <c r="A5" s="22" t="s">
        <v>4</v>
      </c>
      <c r="B5" s="22"/>
    </row>
    <row r="6" spans="1:22" s="6" customFormat="1" ht="18.75" x14ac:dyDescent="0.3">
      <c r="A6" s="50" t="s">
        <v>115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2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49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9" t="s">
        <v>8</v>
      </c>
      <c r="N14" s="22"/>
      <c r="O14" s="49" t="s">
        <v>9</v>
      </c>
      <c r="P14" s="22"/>
      <c r="Q14" s="49" t="s">
        <v>10</v>
      </c>
      <c r="R14" s="22"/>
      <c r="S14" s="49" t="s">
        <v>11</v>
      </c>
      <c r="T14" s="22"/>
      <c r="U14" s="49" t="s">
        <v>12</v>
      </c>
      <c r="V14" s="22"/>
    </row>
    <row r="15" spans="1:22" x14ac:dyDescent="0.25">
      <c r="A15" s="49" t="s">
        <v>116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9" t="s">
        <v>14</v>
      </c>
      <c r="N15" s="22"/>
      <c r="O15" s="49" t="s">
        <v>15</v>
      </c>
      <c r="P15" s="22"/>
      <c r="Q15" s="49" t="s">
        <v>16</v>
      </c>
      <c r="R15" s="22"/>
      <c r="S15" s="49" t="s">
        <v>17</v>
      </c>
      <c r="T15" s="22"/>
      <c r="U15" s="49" t="s">
        <v>18</v>
      </c>
      <c r="V15" s="22"/>
    </row>
    <row r="16" spans="1:22" x14ac:dyDescent="0.25">
      <c r="A16" s="47" t="s">
        <v>117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8">
        <v>469721.67</v>
      </c>
      <c r="N16" s="22"/>
      <c r="O16" s="48">
        <v>856591</v>
      </c>
      <c r="P16" s="22"/>
      <c r="Q16" s="48">
        <v>531822.16</v>
      </c>
      <c r="R16" s="22"/>
      <c r="S16" s="46">
        <v>113.22</v>
      </c>
      <c r="T16" s="22"/>
      <c r="U16" s="46">
        <v>62.09</v>
      </c>
      <c r="V16" s="22"/>
    </row>
    <row r="17" spans="1:22" x14ac:dyDescent="0.25">
      <c r="A17" s="44" t="s">
        <v>118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5">
        <v>319273.21999999997</v>
      </c>
      <c r="N17" s="22"/>
      <c r="O17" s="45">
        <v>713591</v>
      </c>
      <c r="P17" s="22"/>
      <c r="Q17" s="45">
        <v>392994.55</v>
      </c>
      <c r="R17" s="22"/>
      <c r="S17" s="43">
        <v>123.09</v>
      </c>
      <c r="T17" s="22"/>
      <c r="U17" s="43">
        <v>55.07</v>
      </c>
      <c r="V17" s="22"/>
    </row>
    <row r="18" spans="1:22" x14ac:dyDescent="0.25">
      <c r="A18" s="44" t="s">
        <v>119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5">
        <v>29437.31</v>
      </c>
      <c r="N18" s="22"/>
      <c r="O18" s="45">
        <v>78000</v>
      </c>
      <c r="P18" s="22"/>
      <c r="Q18" s="45">
        <v>30241.65</v>
      </c>
      <c r="R18" s="22"/>
      <c r="S18" s="43">
        <v>102.73</v>
      </c>
      <c r="T18" s="22"/>
      <c r="U18" s="43">
        <v>38.770000000000003</v>
      </c>
      <c r="V18" s="22"/>
    </row>
    <row r="19" spans="1:22" x14ac:dyDescent="0.25">
      <c r="A19" s="44" t="s">
        <v>120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5">
        <v>4058.57</v>
      </c>
      <c r="N19" s="22"/>
      <c r="O19" s="45">
        <v>8000</v>
      </c>
      <c r="P19" s="22"/>
      <c r="Q19" s="45">
        <v>4151.5600000000004</v>
      </c>
      <c r="R19" s="22"/>
      <c r="S19" s="43">
        <v>102.29</v>
      </c>
      <c r="T19" s="22"/>
      <c r="U19" s="43">
        <v>51.89</v>
      </c>
      <c r="V19" s="22"/>
    </row>
    <row r="20" spans="1:22" x14ac:dyDescent="0.25">
      <c r="A20" s="44" t="s">
        <v>121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5">
        <v>112952.57</v>
      </c>
      <c r="N20" s="22"/>
      <c r="O20" s="45">
        <v>44000</v>
      </c>
      <c r="P20" s="22"/>
      <c r="Q20" s="45">
        <v>104434.4</v>
      </c>
      <c r="R20" s="22"/>
      <c r="S20" s="43">
        <v>92.46</v>
      </c>
      <c r="T20" s="22"/>
      <c r="U20" s="43">
        <v>237.35</v>
      </c>
      <c r="V20" s="22"/>
    </row>
    <row r="21" spans="1:22" x14ac:dyDescent="0.25">
      <c r="A21" s="44" t="s">
        <v>122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5">
        <v>4000</v>
      </c>
      <c r="N21" s="22"/>
      <c r="O21" s="45">
        <v>13000</v>
      </c>
      <c r="P21" s="22"/>
      <c r="Q21" s="45" t="s">
        <v>1</v>
      </c>
      <c r="R21" s="22"/>
      <c r="S21" s="43">
        <v>0</v>
      </c>
      <c r="T21" s="22"/>
      <c r="U21" s="43">
        <v>0</v>
      </c>
      <c r="V21" s="22"/>
    </row>
    <row r="22" spans="1:22" x14ac:dyDescent="0.25">
      <c r="A22" s="42" t="s">
        <v>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2" t="s">
        <v>1</v>
      </c>
      <c r="N22" s="22"/>
      <c r="O22" s="42" t="s">
        <v>1</v>
      </c>
      <c r="P22" s="22"/>
      <c r="Q22" s="42" t="s">
        <v>1</v>
      </c>
      <c r="R22" s="22"/>
      <c r="S22" s="42" t="s">
        <v>1</v>
      </c>
      <c r="T22" s="22"/>
      <c r="U22" s="42" t="s">
        <v>1</v>
      </c>
      <c r="V22" s="22"/>
    </row>
    <row r="23" spans="1:22" x14ac:dyDescent="0.25">
      <c r="A23" s="47" t="s">
        <v>123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8">
        <v>423437.03</v>
      </c>
      <c r="N23" s="22"/>
      <c r="O23" s="48">
        <v>858591</v>
      </c>
      <c r="P23" s="22"/>
      <c r="Q23" s="48">
        <v>504101.38</v>
      </c>
      <c r="R23" s="22"/>
      <c r="S23" s="46">
        <v>119.05</v>
      </c>
      <c r="T23" s="22"/>
      <c r="U23" s="46">
        <v>58.71</v>
      </c>
      <c r="V23" s="22"/>
    </row>
    <row r="24" spans="1:22" x14ac:dyDescent="0.25">
      <c r="A24" s="44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5">
        <v>324642.07</v>
      </c>
      <c r="N24" s="22"/>
      <c r="O24" s="45">
        <v>713591</v>
      </c>
      <c r="P24" s="22"/>
      <c r="Q24" s="45">
        <v>393997.07</v>
      </c>
      <c r="R24" s="22"/>
      <c r="S24" s="43">
        <v>121.36</v>
      </c>
      <c r="T24" s="22"/>
      <c r="U24" s="43">
        <v>55.21</v>
      </c>
      <c r="V24" s="22"/>
    </row>
    <row r="25" spans="1:22" x14ac:dyDescent="0.25">
      <c r="A25" s="44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45">
        <v>23703.01</v>
      </c>
      <c r="N25" s="22"/>
      <c r="O25" s="45">
        <v>78000</v>
      </c>
      <c r="P25" s="22"/>
      <c r="Q25" s="45">
        <v>49170.63</v>
      </c>
      <c r="R25" s="22"/>
      <c r="S25" s="43">
        <v>207.44</v>
      </c>
      <c r="T25" s="22"/>
      <c r="U25" s="43">
        <v>63.04</v>
      </c>
      <c r="V25" s="22"/>
    </row>
    <row r="26" spans="1:22" x14ac:dyDescent="0.25">
      <c r="A26" s="44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5">
        <v>3787.51</v>
      </c>
      <c r="N26" s="22"/>
      <c r="O26" s="45">
        <v>8000</v>
      </c>
      <c r="P26" s="22"/>
      <c r="Q26" s="45">
        <v>3491.32</v>
      </c>
      <c r="R26" s="22"/>
      <c r="S26" s="43">
        <v>92.18</v>
      </c>
      <c r="T26" s="22"/>
      <c r="U26" s="43">
        <v>43.64</v>
      </c>
      <c r="V26" s="22"/>
    </row>
    <row r="27" spans="1:22" x14ac:dyDescent="0.25">
      <c r="A27" s="44" t="s">
        <v>121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5">
        <v>71304.44</v>
      </c>
      <c r="N27" s="22"/>
      <c r="O27" s="45">
        <v>46000</v>
      </c>
      <c r="P27" s="22"/>
      <c r="Q27" s="45">
        <v>57442.36</v>
      </c>
      <c r="R27" s="22"/>
      <c r="S27" s="43">
        <v>80.56</v>
      </c>
      <c r="T27" s="22"/>
      <c r="U27" s="43">
        <v>124.87</v>
      </c>
      <c r="V27" s="22"/>
    </row>
    <row r="28" spans="1:22" x14ac:dyDescent="0.25">
      <c r="A28" s="44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45" t="s">
        <v>1</v>
      </c>
      <c r="N28" s="22"/>
      <c r="O28" s="45">
        <v>13000</v>
      </c>
      <c r="P28" s="22"/>
      <c r="Q28" s="45" t="s">
        <v>1</v>
      </c>
      <c r="R28" s="22"/>
      <c r="S28" s="43">
        <v>0</v>
      </c>
      <c r="T28" s="22"/>
      <c r="U28" s="43">
        <v>0</v>
      </c>
      <c r="V28" s="22"/>
    </row>
    <row r="29" spans="1:22" x14ac:dyDescent="0.25">
      <c r="A29" s="42" t="s">
        <v>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42" t="s">
        <v>1</v>
      </c>
      <c r="N29" s="22"/>
      <c r="O29" s="42" t="s">
        <v>1</v>
      </c>
      <c r="P29" s="22"/>
      <c r="Q29" s="42" t="s">
        <v>1</v>
      </c>
      <c r="R29" s="22"/>
      <c r="S29" s="42" t="s">
        <v>1</v>
      </c>
      <c r="T29" s="22"/>
      <c r="U29" s="42" t="s">
        <v>1</v>
      </c>
      <c r="V29" s="22"/>
    </row>
  </sheetData>
  <mergeCells count="104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9:V29"/>
    <mergeCell ref="A29:L29"/>
    <mergeCell ref="M29:N29"/>
    <mergeCell ref="O29:P29"/>
    <mergeCell ref="Q29:R29"/>
    <mergeCell ref="S29:T29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workbookViewId="0">
      <selection activeCell="D2" sqref="D2"/>
    </sheetView>
  </sheetViews>
  <sheetFormatPr defaultRowHeight="15" x14ac:dyDescent="0.25"/>
  <cols>
    <col min="2" max="2" width="26.85546875" customWidth="1"/>
  </cols>
  <sheetData>
    <row r="1" spans="1:16" x14ac:dyDescent="0.25">
      <c r="A1" s="22" t="s">
        <v>0</v>
      </c>
      <c r="B1" s="22"/>
      <c r="C1" s="1"/>
      <c r="D1" s="2"/>
    </row>
    <row r="2" spans="1:16" x14ac:dyDescent="0.25">
      <c r="A2" s="22" t="s">
        <v>1</v>
      </c>
      <c r="B2" s="22"/>
      <c r="C2" s="1"/>
      <c r="D2" s="3"/>
    </row>
    <row r="3" spans="1:16" x14ac:dyDescent="0.25">
      <c r="A3" s="22" t="s">
        <v>2</v>
      </c>
      <c r="B3" s="22"/>
    </row>
    <row r="4" spans="1:16" x14ac:dyDescent="0.25">
      <c r="A4" s="22" t="s">
        <v>3</v>
      </c>
      <c r="B4" s="22"/>
    </row>
    <row r="5" spans="1:16" x14ac:dyDescent="0.25">
      <c r="A5" s="22" t="s">
        <v>4</v>
      </c>
      <c r="B5" s="22"/>
    </row>
    <row r="6" spans="1:16" s="7" customFormat="1" ht="18.75" x14ac:dyDescent="0.3">
      <c r="A6" s="62" t="s">
        <v>124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58" t="s">
        <v>125</v>
      </c>
      <c r="B9" s="22"/>
      <c r="C9" s="22"/>
      <c r="D9" s="22"/>
      <c r="E9" s="22"/>
      <c r="F9" s="22"/>
      <c r="G9" s="58" t="s">
        <v>126</v>
      </c>
      <c r="H9" s="22"/>
      <c r="I9" s="58" t="s">
        <v>127</v>
      </c>
      <c r="J9" s="22"/>
      <c r="K9" s="58" t="s">
        <v>128</v>
      </c>
      <c r="L9" s="22"/>
      <c r="M9" s="58" t="s">
        <v>129</v>
      </c>
      <c r="N9" s="22"/>
      <c r="O9" s="58" t="s">
        <v>130</v>
      </c>
      <c r="P9" s="22"/>
    </row>
    <row r="10" spans="1:16" x14ac:dyDescent="0.25">
      <c r="A10" s="58" t="s">
        <v>1</v>
      </c>
      <c r="B10" s="22"/>
      <c r="C10" s="22"/>
      <c r="D10" s="22"/>
      <c r="E10" s="22"/>
      <c r="F10" s="22"/>
      <c r="G10" s="58" t="s">
        <v>14</v>
      </c>
      <c r="H10" s="22"/>
      <c r="I10" s="58" t="s">
        <v>15</v>
      </c>
      <c r="J10" s="22"/>
      <c r="K10" s="58" t="s">
        <v>16</v>
      </c>
      <c r="L10" s="22"/>
      <c r="M10" s="58" t="s">
        <v>17</v>
      </c>
      <c r="N10" s="22"/>
      <c r="O10" s="58" t="s">
        <v>18</v>
      </c>
      <c r="P10" s="22"/>
    </row>
    <row r="11" spans="1:16" x14ac:dyDescent="0.25">
      <c r="A11" s="59" t="s">
        <v>131</v>
      </c>
      <c r="B11" s="22"/>
      <c r="C11" s="22"/>
      <c r="D11" s="22"/>
      <c r="E11" s="22"/>
      <c r="F11" s="22"/>
      <c r="G11" s="60">
        <v>423437.03</v>
      </c>
      <c r="H11" s="22"/>
      <c r="I11" s="60">
        <v>858591</v>
      </c>
      <c r="J11" s="22"/>
      <c r="K11" s="60">
        <v>504101.38</v>
      </c>
      <c r="L11" s="22"/>
      <c r="M11" s="61">
        <v>119.05</v>
      </c>
      <c r="N11" s="22"/>
      <c r="O11" s="61">
        <v>58.71</v>
      </c>
      <c r="P11" s="22"/>
    </row>
    <row r="12" spans="1:16" x14ac:dyDescent="0.25">
      <c r="A12" s="56" t="s">
        <v>132</v>
      </c>
      <c r="B12" s="22"/>
      <c r="C12" s="22"/>
      <c r="D12" s="22"/>
      <c r="E12" s="22"/>
      <c r="F12" s="22"/>
      <c r="G12" s="57">
        <v>423437.03</v>
      </c>
      <c r="H12" s="22"/>
      <c r="I12" s="57">
        <v>858591</v>
      </c>
      <c r="J12" s="22"/>
      <c r="K12" s="57">
        <v>504101.38</v>
      </c>
      <c r="L12" s="22"/>
      <c r="M12" s="52">
        <v>119.05</v>
      </c>
      <c r="N12" s="22"/>
      <c r="O12" s="52">
        <v>58.71</v>
      </c>
      <c r="P12" s="22"/>
    </row>
    <row r="13" spans="1:16" x14ac:dyDescent="0.25">
      <c r="A13" s="53" t="s">
        <v>133</v>
      </c>
      <c r="B13" s="22"/>
      <c r="C13" s="22"/>
      <c r="D13" s="22"/>
      <c r="E13" s="22"/>
      <c r="F13" s="22"/>
      <c r="G13" s="54">
        <v>423437.03</v>
      </c>
      <c r="H13" s="22"/>
      <c r="I13" s="54">
        <v>858591</v>
      </c>
      <c r="J13" s="22"/>
      <c r="K13" s="54">
        <v>504101.38</v>
      </c>
      <c r="L13" s="22"/>
      <c r="M13" s="55">
        <v>119.05</v>
      </c>
      <c r="N13" s="22"/>
      <c r="O13" s="55">
        <v>58.71</v>
      </c>
      <c r="P13" s="22"/>
    </row>
  </sheetData>
  <mergeCells count="38">
    <mergeCell ref="A1:B1"/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7"/>
  <sheetViews>
    <sheetView workbookViewId="0">
      <selection activeCell="C2" sqref="C2"/>
    </sheetView>
  </sheetViews>
  <sheetFormatPr defaultRowHeight="15" x14ac:dyDescent="0.25"/>
  <cols>
    <col min="2" max="2" width="19" customWidth="1"/>
  </cols>
  <sheetData>
    <row r="1" spans="1:22" x14ac:dyDescent="0.25">
      <c r="A1" s="22" t="s">
        <v>0</v>
      </c>
      <c r="B1" s="22"/>
      <c r="C1" s="1"/>
      <c r="D1" s="2"/>
    </row>
    <row r="2" spans="1:22" x14ac:dyDescent="0.25">
      <c r="A2" s="22" t="s">
        <v>1</v>
      </c>
      <c r="B2" s="22"/>
      <c r="C2" s="1"/>
      <c r="D2" s="3"/>
    </row>
    <row r="3" spans="1:22" x14ac:dyDescent="0.25">
      <c r="A3" s="22" t="s">
        <v>2</v>
      </c>
      <c r="B3" s="22"/>
    </row>
    <row r="4" spans="1:22" x14ac:dyDescent="0.25">
      <c r="A4" s="22" t="s">
        <v>3</v>
      </c>
      <c r="B4" s="22"/>
    </row>
    <row r="5" spans="1:22" x14ac:dyDescent="0.25">
      <c r="A5" s="22" t="s">
        <v>4</v>
      </c>
      <c r="B5" s="22"/>
    </row>
    <row r="6" spans="1:22" s="8" customFormat="1" ht="18.75" x14ac:dyDescent="0.3">
      <c r="A6" s="70" t="s">
        <v>134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5">
      <c r="A9" s="72" t="s">
        <v>135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72" t="s">
        <v>126</v>
      </c>
      <c r="N9" s="22"/>
      <c r="O9" s="72" t="s">
        <v>127</v>
      </c>
      <c r="P9" s="22"/>
      <c r="Q9" s="72" t="s">
        <v>128</v>
      </c>
      <c r="R9" s="22"/>
      <c r="S9" s="72" t="s">
        <v>129</v>
      </c>
      <c r="T9" s="22"/>
      <c r="U9" s="72" t="s">
        <v>130</v>
      </c>
      <c r="V9" s="22"/>
    </row>
    <row r="10" spans="1:22" x14ac:dyDescent="0.25">
      <c r="A10" s="69" t="s">
        <v>136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69" t="s">
        <v>14</v>
      </c>
      <c r="N10" s="22"/>
      <c r="O10" s="69" t="s">
        <v>15</v>
      </c>
      <c r="P10" s="22"/>
      <c r="Q10" s="69" t="s">
        <v>16</v>
      </c>
      <c r="R10" s="22"/>
      <c r="S10" s="69" t="s">
        <v>17</v>
      </c>
      <c r="T10" s="22"/>
      <c r="U10" s="69" t="s">
        <v>18</v>
      </c>
      <c r="V10" s="22"/>
    </row>
    <row r="11" spans="1:22" x14ac:dyDescent="0.25">
      <c r="A11" s="65" t="s">
        <v>137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66" t="s">
        <v>1</v>
      </c>
      <c r="N11" s="22"/>
      <c r="O11" s="66"/>
      <c r="P11" s="22"/>
      <c r="Q11" s="66" t="s">
        <v>1</v>
      </c>
      <c r="R11" s="22"/>
      <c r="S11" s="67" t="s">
        <v>1</v>
      </c>
      <c r="T11" s="22"/>
      <c r="U11" s="67" t="s">
        <v>1</v>
      </c>
      <c r="V11" s="22"/>
    </row>
    <row r="12" spans="1:22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5">
      <c r="A13" s="21" t="s">
        <v>243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68" t="s">
        <v>1</v>
      </c>
      <c r="N13" s="22"/>
      <c r="O13" s="68"/>
      <c r="P13" s="22"/>
      <c r="Q13" s="68" t="s">
        <v>1</v>
      </c>
      <c r="R13" s="22"/>
      <c r="S13" s="64" t="s">
        <v>1</v>
      </c>
      <c r="T13" s="22"/>
      <c r="U13" s="64" t="s">
        <v>1</v>
      </c>
      <c r="V13" s="22"/>
    </row>
    <row r="14" spans="1:22" x14ac:dyDescent="0.25">
      <c r="A14" s="21" t="s">
        <v>244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68" t="s">
        <v>1</v>
      </c>
      <c r="N14" s="22"/>
      <c r="O14" s="68"/>
      <c r="P14" s="22"/>
      <c r="Q14" s="68" t="s">
        <v>1</v>
      </c>
      <c r="R14" s="22"/>
      <c r="S14" s="64" t="s">
        <v>1</v>
      </c>
      <c r="T14" s="22"/>
      <c r="U14" s="64" t="s">
        <v>1</v>
      </c>
      <c r="V14" s="22"/>
    </row>
    <row r="15" spans="1:22" x14ac:dyDescent="0.25">
      <c r="A15" s="21" t="s">
        <v>245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68" t="s">
        <v>1</v>
      </c>
      <c r="N15" s="22"/>
      <c r="O15" s="68"/>
      <c r="P15" s="22"/>
      <c r="Q15" s="68" t="s">
        <v>1</v>
      </c>
      <c r="R15" s="22"/>
      <c r="S15" s="64" t="s">
        <v>1</v>
      </c>
      <c r="T15" s="22"/>
      <c r="U15" s="64" t="s">
        <v>1</v>
      </c>
      <c r="V15" s="22"/>
    </row>
    <row r="16" spans="1:22" x14ac:dyDescent="0.25">
      <c r="A16" s="21" t="s">
        <v>246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68" t="s">
        <v>1</v>
      </c>
      <c r="N16" s="22"/>
      <c r="O16" s="68"/>
      <c r="P16" s="22"/>
      <c r="Q16" s="68" t="s">
        <v>1</v>
      </c>
      <c r="R16" s="22"/>
      <c r="S16" s="64" t="s">
        <v>1</v>
      </c>
      <c r="T16" s="22"/>
      <c r="U16" s="64" t="s">
        <v>1</v>
      </c>
      <c r="V16" s="22"/>
    </row>
    <row r="17" spans="1:22" x14ac:dyDescent="0.25">
      <c r="A17" s="65" t="s">
        <v>138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66" t="s">
        <v>1</v>
      </c>
      <c r="N17" s="22"/>
      <c r="O17" s="66"/>
      <c r="P17" s="22"/>
      <c r="Q17" s="66" t="s">
        <v>1</v>
      </c>
      <c r="R17" s="22"/>
      <c r="S17" s="67" t="s">
        <v>1</v>
      </c>
      <c r="T17" s="22"/>
      <c r="U17" s="67" t="s">
        <v>1</v>
      </c>
      <c r="V17" s="22"/>
    </row>
  </sheetData>
  <mergeCells count="62">
    <mergeCell ref="A1:B1"/>
    <mergeCell ref="A2:B2"/>
    <mergeCell ref="A3:B3"/>
    <mergeCell ref="A4:B4"/>
    <mergeCell ref="A5:B5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5"/>
  <sheetViews>
    <sheetView workbookViewId="0">
      <selection activeCell="C2" sqref="C2"/>
    </sheetView>
  </sheetViews>
  <sheetFormatPr defaultRowHeight="15" x14ac:dyDescent="0.25"/>
  <cols>
    <col min="2" max="2" width="27.85546875" customWidth="1"/>
  </cols>
  <sheetData>
    <row r="1" spans="1:22" x14ac:dyDescent="0.25">
      <c r="A1" s="22" t="s">
        <v>0</v>
      </c>
      <c r="B1" s="22"/>
      <c r="C1" s="1"/>
      <c r="D1" s="2"/>
    </row>
    <row r="2" spans="1:22" x14ac:dyDescent="0.25">
      <c r="A2" s="22" t="s">
        <v>1</v>
      </c>
      <c r="B2" s="22"/>
      <c r="C2" s="1"/>
      <c r="D2" s="3"/>
    </row>
    <row r="3" spans="1:22" x14ac:dyDescent="0.25">
      <c r="A3" s="22" t="s">
        <v>2</v>
      </c>
      <c r="B3" s="22"/>
    </row>
    <row r="4" spans="1:22" x14ac:dyDescent="0.25">
      <c r="A4" s="22" t="s">
        <v>3</v>
      </c>
      <c r="B4" s="22"/>
    </row>
    <row r="5" spans="1:22" x14ac:dyDescent="0.25">
      <c r="A5" s="22" t="s">
        <v>4</v>
      </c>
      <c r="B5" s="22"/>
    </row>
    <row r="6" spans="1:22" s="9" customFormat="1" ht="18.75" x14ac:dyDescent="0.3">
      <c r="A6" s="80" t="s">
        <v>139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76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76" t="s">
        <v>8</v>
      </c>
      <c r="N14" s="22"/>
      <c r="O14" s="76" t="s">
        <v>9</v>
      </c>
      <c r="P14" s="22"/>
      <c r="Q14" s="76" t="s">
        <v>10</v>
      </c>
      <c r="R14" s="22"/>
      <c r="S14" s="76" t="s">
        <v>11</v>
      </c>
      <c r="T14" s="22"/>
      <c r="U14" s="76" t="s">
        <v>12</v>
      </c>
      <c r="V14" s="22"/>
    </row>
    <row r="15" spans="1:22" x14ac:dyDescent="0.25">
      <c r="A15" s="76" t="s">
        <v>136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76" t="s">
        <v>14</v>
      </c>
      <c r="N15" s="22"/>
      <c r="O15" s="76" t="s">
        <v>15</v>
      </c>
      <c r="P15" s="22"/>
      <c r="Q15" s="76" t="s">
        <v>16</v>
      </c>
      <c r="R15" s="22"/>
      <c r="S15" s="76" t="s">
        <v>17</v>
      </c>
      <c r="T15" s="22"/>
      <c r="U15" s="76" t="s">
        <v>18</v>
      </c>
      <c r="V15" s="22"/>
    </row>
    <row r="16" spans="1:22" x14ac:dyDescent="0.25">
      <c r="A16" s="77" t="s">
        <v>138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78" t="s">
        <v>1</v>
      </c>
      <c r="N16" s="22"/>
      <c r="O16" s="78"/>
      <c r="P16" s="22"/>
      <c r="Q16" s="78" t="s">
        <v>1</v>
      </c>
      <c r="R16" s="22"/>
      <c r="S16" s="79" t="s">
        <v>1</v>
      </c>
      <c r="T16" s="22"/>
      <c r="U16" s="79" t="s">
        <v>1</v>
      </c>
      <c r="V16" s="22"/>
    </row>
    <row r="17" spans="1:22" x14ac:dyDescent="0.25">
      <c r="A17" s="7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75" t="s">
        <v>1</v>
      </c>
      <c r="N17" s="22"/>
      <c r="O17" s="75"/>
      <c r="P17" s="22"/>
      <c r="Q17" s="75" t="s">
        <v>1</v>
      </c>
      <c r="R17" s="22"/>
      <c r="S17" s="73" t="s">
        <v>1</v>
      </c>
      <c r="T17" s="22"/>
      <c r="U17" s="73" t="s">
        <v>1</v>
      </c>
      <c r="V17" s="22"/>
    </row>
    <row r="18" spans="1:22" x14ac:dyDescent="0.25">
      <c r="A18" s="12" t="s">
        <v>247</v>
      </c>
      <c r="B18" s="12"/>
    </row>
    <row r="19" spans="1:22" x14ac:dyDescent="0.25">
      <c r="A19" s="12" t="s">
        <v>248</v>
      </c>
      <c r="B19" s="12"/>
    </row>
    <row r="20" spans="1:22" x14ac:dyDescent="0.25">
      <c r="A20" t="s">
        <v>249</v>
      </c>
    </row>
    <row r="23" spans="1:22" x14ac:dyDescent="0.25">
      <c r="A23" s="12" t="s">
        <v>250</v>
      </c>
      <c r="B23" s="12"/>
    </row>
    <row r="24" spans="1:22" x14ac:dyDescent="0.25">
      <c r="A24" s="12" t="s">
        <v>248</v>
      </c>
      <c r="B24" s="12"/>
    </row>
    <row r="25" spans="1:22" x14ac:dyDescent="0.25">
      <c r="A25" t="s">
        <v>249</v>
      </c>
    </row>
  </sheetData>
  <mergeCells count="32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7:L17"/>
    <mergeCell ref="M17:N17"/>
    <mergeCell ref="O17:P17"/>
    <mergeCell ref="Q17:R17"/>
    <mergeCell ref="S17:T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5"/>
  <sheetViews>
    <sheetView workbookViewId="0">
      <selection activeCell="C2" sqref="C2"/>
    </sheetView>
  </sheetViews>
  <sheetFormatPr defaultRowHeight="15" x14ac:dyDescent="0.25"/>
  <cols>
    <col min="2" max="2" width="27.5703125" customWidth="1"/>
  </cols>
  <sheetData>
    <row r="1" spans="1:21" x14ac:dyDescent="0.25">
      <c r="A1" s="22" t="s">
        <v>0</v>
      </c>
      <c r="B1" s="22"/>
      <c r="C1" s="1"/>
      <c r="D1" s="2"/>
    </row>
    <row r="2" spans="1:21" x14ac:dyDescent="0.25">
      <c r="A2" s="22" t="s">
        <v>1</v>
      </c>
      <c r="B2" s="22"/>
      <c r="C2" s="1"/>
      <c r="D2" s="3"/>
    </row>
    <row r="3" spans="1:21" x14ac:dyDescent="0.25">
      <c r="A3" s="22" t="s">
        <v>2</v>
      </c>
      <c r="B3" s="22"/>
    </row>
    <row r="4" spans="1:21" x14ac:dyDescent="0.25">
      <c r="A4" s="22" t="s">
        <v>3</v>
      </c>
      <c r="B4" s="22"/>
    </row>
    <row r="5" spans="1:21" x14ac:dyDescent="0.25">
      <c r="A5" s="22" t="s">
        <v>4</v>
      </c>
      <c r="B5" s="22"/>
    </row>
    <row r="6" spans="1:21" s="10" customFormat="1" ht="18.75" x14ac:dyDescent="0.3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7" spans="1:21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A9" s="98" t="s">
        <v>141</v>
      </c>
      <c r="B9" s="22"/>
      <c r="C9" s="22"/>
      <c r="D9" s="22"/>
      <c r="E9" s="22"/>
      <c r="F9" s="98" t="s">
        <v>142</v>
      </c>
      <c r="G9" s="22"/>
      <c r="H9" s="22"/>
      <c r="I9" s="22"/>
      <c r="J9" s="22"/>
      <c r="K9" s="22"/>
      <c r="L9" s="22"/>
      <c r="M9" s="22"/>
      <c r="N9" s="22"/>
      <c r="O9" s="22"/>
      <c r="P9" s="98" t="s">
        <v>127</v>
      </c>
      <c r="Q9" s="22"/>
      <c r="R9" s="98" t="s">
        <v>128</v>
      </c>
      <c r="S9" s="22"/>
      <c r="T9" s="98" t="s">
        <v>143</v>
      </c>
      <c r="U9" s="22"/>
    </row>
    <row r="10" spans="1:21" x14ac:dyDescent="0.25">
      <c r="A10" s="98" t="s">
        <v>1</v>
      </c>
      <c r="B10" s="22"/>
      <c r="C10" s="22"/>
      <c r="D10" s="22"/>
      <c r="E10" s="22"/>
      <c r="F10" s="98" t="s">
        <v>1</v>
      </c>
      <c r="G10" s="22"/>
      <c r="H10" s="22"/>
      <c r="I10" s="22"/>
      <c r="J10" s="22"/>
      <c r="K10" s="22"/>
      <c r="L10" s="22"/>
      <c r="M10" s="22"/>
      <c r="N10" s="22"/>
      <c r="O10" s="22"/>
      <c r="P10" s="98" t="s">
        <v>14</v>
      </c>
      <c r="Q10" s="22"/>
      <c r="R10" s="98" t="s">
        <v>15</v>
      </c>
      <c r="S10" s="22"/>
      <c r="T10" s="98" t="s">
        <v>16</v>
      </c>
      <c r="U10" s="22"/>
    </row>
    <row r="11" spans="1:21" x14ac:dyDescent="0.25">
      <c r="A11" s="94" t="s">
        <v>1</v>
      </c>
      <c r="B11" s="22"/>
      <c r="C11" s="22"/>
      <c r="D11" s="22"/>
      <c r="E11" s="22"/>
      <c r="F11" s="95" t="s">
        <v>144</v>
      </c>
      <c r="G11" s="22"/>
      <c r="H11" s="22"/>
      <c r="I11" s="22"/>
      <c r="J11" s="22"/>
      <c r="K11" s="22"/>
      <c r="L11" s="22"/>
      <c r="M11" s="22"/>
      <c r="N11" s="22"/>
      <c r="O11" s="22"/>
      <c r="P11" s="96">
        <v>858591</v>
      </c>
      <c r="Q11" s="22"/>
      <c r="R11" s="96">
        <v>504101.38</v>
      </c>
      <c r="S11" s="22"/>
      <c r="T11" s="97">
        <v>58.71</v>
      </c>
      <c r="U11" s="22"/>
    </row>
    <row r="12" spans="1:21" x14ac:dyDescent="0.25">
      <c r="A12" s="91" t="s">
        <v>145</v>
      </c>
      <c r="B12" s="22"/>
      <c r="C12" s="22"/>
      <c r="D12" s="91" t="s">
        <v>146</v>
      </c>
      <c r="E12" s="22"/>
      <c r="F12" s="92" t="s">
        <v>147</v>
      </c>
      <c r="G12" s="22"/>
      <c r="H12" s="22"/>
      <c r="I12" s="22"/>
      <c r="J12" s="22"/>
      <c r="K12" s="22"/>
      <c r="L12" s="22"/>
      <c r="M12" s="22"/>
      <c r="N12" s="22"/>
      <c r="O12" s="22"/>
      <c r="P12" s="93">
        <v>858591</v>
      </c>
      <c r="Q12" s="22"/>
      <c r="R12" s="93">
        <v>504101.38</v>
      </c>
      <c r="S12" s="22"/>
      <c r="T12" s="86">
        <v>58.71</v>
      </c>
      <c r="U12" s="22"/>
    </row>
    <row r="13" spans="1:21" x14ac:dyDescent="0.25">
      <c r="A13" s="87" t="s">
        <v>148</v>
      </c>
      <c r="B13" s="22"/>
      <c r="C13" s="22"/>
      <c r="D13" s="87" t="s">
        <v>149</v>
      </c>
      <c r="E13" s="22"/>
      <c r="F13" s="88" t="s">
        <v>147</v>
      </c>
      <c r="G13" s="22"/>
      <c r="H13" s="22"/>
      <c r="I13" s="22"/>
      <c r="J13" s="22"/>
      <c r="K13" s="22"/>
      <c r="L13" s="22"/>
      <c r="M13" s="22"/>
      <c r="N13" s="22"/>
      <c r="O13" s="22"/>
      <c r="P13" s="89">
        <v>858591</v>
      </c>
      <c r="Q13" s="22"/>
      <c r="R13" s="89">
        <v>504101.38</v>
      </c>
      <c r="S13" s="22"/>
      <c r="T13" s="90">
        <v>58.71</v>
      </c>
      <c r="U13" s="22"/>
    </row>
    <row r="14" spans="1:21" x14ac:dyDescent="0.25">
      <c r="A14" s="83" t="s">
        <v>150</v>
      </c>
      <c r="B14" s="22"/>
      <c r="C14" s="22"/>
      <c r="D14" s="83" t="s">
        <v>151</v>
      </c>
      <c r="E14" s="22"/>
      <c r="F14" s="84" t="s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85">
        <v>858591</v>
      </c>
      <c r="Q14" s="22"/>
      <c r="R14" s="85">
        <v>504101.38</v>
      </c>
      <c r="S14" s="22"/>
      <c r="T14" s="82">
        <v>58.71</v>
      </c>
      <c r="U14" s="22"/>
    </row>
    <row r="15" spans="1:21" x14ac:dyDescent="0.25">
      <c r="T15" s="14"/>
    </row>
  </sheetData>
  <mergeCells count="41">
    <mergeCell ref="A1:B1"/>
    <mergeCell ref="A2:B2"/>
    <mergeCell ref="A3:B3"/>
    <mergeCell ref="A4:B4"/>
    <mergeCell ref="A5:B5"/>
    <mergeCell ref="A6:U6"/>
    <mergeCell ref="A7:U7"/>
    <mergeCell ref="A8:U8"/>
    <mergeCell ref="A9:E9"/>
    <mergeCell ref="F9:O9"/>
    <mergeCell ref="P9:Q9"/>
    <mergeCell ref="R9:S9"/>
    <mergeCell ref="T9:U9"/>
    <mergeCell ref="A10:E10"/>
    <mergeCell ref="F10:O10"/>
    <mergeCell ref="P10:Q10"/>
    <mergeCell ref="R10:S10"/>
    <mergeCell ref="T10:U10"/>
    <mergeCell ref="A11:E11"/>
    <mergeCell ref="F11:O11"/>
    <mergeCell ref="P11:Q11"/>
    <mergeCell ref="R11:S11"/>
    <mergeCell ref="T11:U11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T14:U14"/>
    <mergeCell ref="A14:C14"/>
    <mergeCell ref="D14:E14"/>
    <mergeCell ref="F14:O14"/>
    <mergeCell ref="P14:Q14"/>
    <mergeCell ref="R14:S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1"/>
  <sheetViews>
    <sheetView workbookViewId="0">
      <selection activeCell="D2" sqref="D2"/>
    </sheetView>
  </sheetViews>
  <sheetFormatPr defaultRowHeight="15" x14ac:dyDescent="0.25"/>
  <cols>
    <col min="2" max="2" width="27.28515625" customWidth="1"/>
  </cols>
  <sheetData>
    <row r="1" spans="1:16" x14ac:dyDescent="0.25">
      <c r="A1" s="22" t="s">
        <v>0</v>
      </c>
      <c r="B1" s="22"/>
      <c r="C1" s="1"/>
      <c r="D1" s="2"/>
    </row>
    <row r="2" spans="1:16" x14ac:dyDescent="0.25">
      <c r="A2" s="22" t="s">
        <v>1</v>
      </c>
      <c r="B2" s="22"/>
      <c r="C2" s="1"/>
      <c r="D2" s="3"/>
    </row>
    <row r="3" spans="1:16" x14ac:dyDescent="0.25">
      <c r="A3" s="22" t="s">
        <v>2</v>
      </c>
      <c r="B3" s="22"/>
    </row>
    <row r="4" spans="1:16" x14ac:dyDescent="0.25">
      <c r="A4" s="22" t="s">
        <v>3</v>
      </c>
      <c r="B4" s="22"/>
    </row>
    <row r="5" spans="1:16" x14ac:dyDescent="0.25">
      <c r="A5" s="22" t="s">
        <v>4</v>
      </c>
      <c r="B5" s="22"/>
    </row>
    <row r="6" spans="1:16" s="11" customFormat="1" ht="18.75" x14ac:dyDescent="0.3">
      <c r="A6" s="121" t="s">
        <v>152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 x14ac:dyDescent="0.25">
      <c r="A7" s="40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40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20" t="s">
        <v>1</v>
      </c>
      <c r="B9" s="22"/>
      <c r="C9" s="120" t="s">
        <v>153</v>
      </c>
      <c r="D9" s="22"/>
      <c r="E9" s="22"/>
      <c r="F9" s="22"/>
      <c r="G9" s="22"/>
      <c r="H9" s="22"/>
      <c r="I9" s="22"/>
      <c r="J9" s="22"/>
      <c r="K9" s="116" t="s">
        <v>1</v>
      </c>
      <c r="L9" s="22"/>
      <c r="M9" s="116" t="s">
        <v>1</v>
      </c>
      <c r="N9" s="22"/>
      <c r="O9" s="116" t="s">
        <v>1</v>
      </c>
      <c r="P9" s="22"/>
    </row>
    <row r="10" spans="1:16" x14ac:dyDescent="0.25">
      <c r="A10" s="120" t="s">
        <v>1</v>
      </c>
      <c r="B10" s="22"/>
      <c r="C10" s="120" t="s">
        <v>154</v>
      </c>
      <c r="D10" s="22"/>
      <c r="E10" s="22"/>
      <c r="F10" s="22"/>
      <c r="G10" s="22"/>
      <c r="H10" s="22"/>
      <c r="I10" s="22"/>
      <c r="J10" s="22"/>
      <c r="K10" s="116" t="s">
        <v>1</v>
      </c>
      <c r="L10" s="22"/>
      <c r="M10" s="116" t="s">
        <v>1</v>
      </c>
      <c r="N10" s="22"/>
      <c r="O10" s="116" t="s">
        <v>1</v>
      </c>
      <c r="P10" s="22"/>
    </row>
    <row r="11" spans="1:16" x14ac:dyDescent="0.25">
      <c r="A11" s="120" t="s">
        <v>1</v>
      </c>
      <c r="B11" s="22"/>
      <c r="C11" s="120" t="s">
        <v>155</v>
      </c>
      <c r="D11" s="22"/>
      <c r="E11" s="116" t="s">
        <v>156</v>
      </c>
      <c r="F11" s="22"/>
      <c r="G11" s="22"/>
      <c r="H11" s="22"/>
      <c r="I11" s="22"/>
      <c r="J11" s="22"/>
      <c r="K11" s="116" t="s">
        <v>127</v>
      </c>
      <c r="L11" s="22"/>
      <c r="M11" s="116" t="s">
        <v>128</v>
      </c>
      <c r="N11" s="22"/>
      <c r="O11" s="116" t="s">
        <v>143</v>
      </c>
      <c r="P11" s="22"/>
    </row>
    <row r="12" spans="1:16" x14ac:dyDescent="0.25">
      <c r="A12" s="116" t="s">
        <v>1</v>
      </c>
      <c r="B12" s="22"/>
      <c r="C12" s="22"/>
      <c r="D12" s="22"/>
      <c r="E12" s="22"/>
      <c r="F12" s="22"/>
      <c r="G12" s="22"/>
      <c r="H12" s="22"/>
      <c r="I12" s="22"/>
      <c r="J12" s="22"/>
      <c r="K12" s="116" t="s">
        <v>14</v>
      </c>
      <c r="L12" s="22"/>
      <c r="M12" s="116" t="s">
        <v>15</v>
      </c>
      <c r="N12" s="22"/>
      <c r="O12" s="116" t="s">
        <v>16</v>
      </c>
      <c r="P12" s="22"/>
    </row>
    <row r="13" spans="1:16" x14ac:dyDescent="0.25">
      <c r="A13" s="117" t="s">
        <v>1</v>
      </c>
      <c r="B13" s="22"/>
      <c r="C13" s="117" t="s">
        <v>144</v>
      </c>
      <c r="D13" s="22"/>
      <c r="E13" s="22"/>
      <c r="F13" s="22"/>
      <c r="G13" s="22"/>
      <c r="H13" s="22"/>
      <c r="I13" s="22"/>
      <c r="J13" s="22"/>
      <c r="K13" s="118">
        <v>858591</v>
      </c>
      <c r="L13" s="22"/>
      <c r="M13" s="118">
        <v>504101.38</v>
      </c>
      <c r="N13" s="22"/>
      <c r="O13" s="119">
        <v>58.71</v>
      </c>
      <c r="P13" s="22"/>
    </row>
    <row r="14" spans="1:16" x14ac:dyDescent="0.25">
      <c r="A14" s="113" t="s">
        <v>1</v>
      </c>
      <c r="B14" s="22"/>
      <c r="C14" s="113" t="s">
        <v>157</v>
      </c>
      <c r="D14" s="22"/>
      <c r="E14" s="22"/>
      <c r="F14" s="22"/>
      <c r="G14" s="22"/>
      <c r="H14" s="22"/>
      <c r="I14" s="22"/>
      <c r="J14" s="22"/>
      <c r="K14" s="114">
        <v>858591</v>
      </c>
      <c r="L14" s="22"/>
      <c r="M14" s="114">
        <v>504101.38</v>
      </c>
      <c r="N14" s="22"/>
      <c r="O14" s="115">
        <v>58.71</v>
      </c>
      <c r="P14" s="22"/>
    </row>
    <row r="15" spans="1:16" x14ac:dyDescent="0.25">
      <c r="A15" s="113" t="s">
        <v>1</v>
      </c>
      <c r="B15" s="22"/>
      <c r="C15" s="113" t="s">
        <v>158</v>
      </c>
      <c r="D15" s="22"/>
      <c r="E15" s="22"/>
      <c r="F15" s="22"/>
      <c r="G15" s="22"/>
      <c r="H15" s="22"/>
      <c r="I15" s="22"/>
      <c r="J15" s="22"/>
      <c r="K15" s="114">
        <v>858591</v>
      </c>
      <c r="L15" s="22"/>
      <c r="M15" s="114">
        <v>504101.38</v>
      </c>
      <c r="N15" s="22"/>
      <c r="O15" s="115">
        <v>58.71</v>
      </c>
      <c r="P15" s="22"/>
    </row>
    <row r="16" spans="1:16" x14ac:dyDescent="0.25">
      <c r="A16" s="113" t="s">
        <v>1</v>
      </c>
      <c r="B16" s="22"/>
      <c r="C16" s="113" t="s">
        <v>159</v>
      </c>
      <c r="D16" s="22"/>
      <c r="E16" s="22"/>
      <c r="F16" s="22"/>
      <c r="G16" s="22"/>
      <c r="H16" s="22"/>
      <c r="I16" s="22"/>
      <c r="J16" s="22"/>
      <c r="K16" s="114">
        <v>858591</v>
      </c>
      <c r="L16" s="22"/>
      <c r="M16" s="114">
        <v>504101.38</v>
      </c>
      <c r="N16" s="22"/>
      <c r="O16" s="115">
        <v>58.71</v>
      </c>
      <c r="P16" s="22"/>
    </row>
    <row r="17" spans="1:16" x14ac:dyDescent="0.25">
      <c r="A17" s="104" t="s">
        <v>1</v>
      </c>
      <c r="B17" s="22"/>
      <c r="C17" s="104" t="s">
        <v>118</v>
      </c>
      <c r="D17" s="22"/>
      <c r="E17" s="22"/>
      <c r="F17" s="22"/>
      <c r="G17" s="22"/>
      <c r="H17" s="22"/>
      <c r="I17" s="22"/>
      <c r="J17" s="22"/>
      <c r="K17" s="105">
        <v>713591</v>
      </c>
      <c r="L17" s="22"/>
      <c r="M17" s="105">
        <v>393997.07</v>
      </c>
      <c r="N17" s="22"/>
      <c r="O17" s="106">
        <v>55.21</v>
      </c>
      <c r="P17" s="22"/>
    </row>
    <row r="18" spans="1:16" x14ac:dyDescent="0.25">
      <c r="A18" s="104" t="s">
        <v>1</v>
      </c>
      <c r="B18" s="22"/>
      <c r="C18" s="104" t="s">
        <v>119</v>
      </c>
      <c r="D18" s="22"/>
      <c r="E18" s="22"/>
      <c r="F18" s="22"/>
      <c r="G18" s="22"/>
      <c r="H18" s="22"/>
      <c r="I18" s="22"/>
      <c r="J18" s="22"/>
      <c r="K18" s="105">
        <v>78000</v>
      </c>
      <c r="L18" s="22"/>
      <c r="M18" s="105">
        <v>49170.63</v>
      </c>
      <c r="N18" s="22"/>
      <c r="O18" s="106">
        <v>63.04</v>
      </c>
      <c r="P18" s="22"/>
    </row>
    <row r="19" spans="1:16" x14ac:dyDescent="0.25">
      <c r="A19" s="104" t="s">
        <v>1</v>
      </c>
      <c r="B19" s="22"/>
      <c r="C19" s="104" t="s">
        <v>120</v>
      </c>
      <c r="D19" s="22"/>
      <c r="E19" s="22"/>
      <c r="F19" s="22"/>
      <c r="G19" s="22"/>
      <c r="H19" s="22"/>
      <c r="I19" s="22"/>
      <c r="J19" s="22"/>
      <c r="K19" s="105">
        <v>8000</v>
      </c>
      <c r="L19" s="22"/>
      <c r="M19" s="105">
        <v>3491.32</v>
      </c>
      <c r="N19" s="22"/>
      <c r="O19" s="106">
        <v>43.64</v>
      </c>
      <c r="P19" s="22"/>
    </row>
    <row r="20" spans="1:16" x14ac:dyDescent="0.25">
      <c r="A20" s="104" t="s">
        <v>1</v>
      </c>
      <c r="B20" s="22"/>
      <c r="C20" s="104" t="s">
        <v>121</v>
      </c>
      <c r="D20" s="22"/>
      <c r="E20" s="22"/>
      <c r="F20" s="22"/>
      <c r="G20" s="22"/>
      <c r="H20" s="22"/>
      <c r="I20" s="22"/>
      <c r="J20" s="22"/>
      <c r="K20" s="105">
        <v>46000</v>
      </c>
      <c r="L20" s="22"/>
      <c r="M20" s="105">
        <v>57442.36</v>
      </c>
      <c r="N20" s="22"/>
      <c r="O20" s="106">
        <v>124.87</v>
      </c>
      <c r="P20" s="22"/>
    </row>
    <row r="21" spans="1:16" x14ac:dyDescent="0.25">
      <c r="A21" s="104" t="s">
        <v>1</v>
      </c>
      <c r="B21" s="22"/>
      <c r="C21" s="104" t="s">
        <v>122</v>
      </c>
      <c r="D21" s="22"/>
      <c r="E21" s="22"/>
      <c r="F21" s="22"/>
      <c r="G21" s="22"/>
      <c r="H21" s="22"/>
      <c r="I21" s="22"/>
      <c r="J21" s="22"/>
      <c r="K21" s="105">
        <v>13000</v>
      </c>
      <c r="L21" s="22"/>
      <c r="M21" s="105">
        <v>0</v>
      </c>
      <c r="N21" s="22"/>
      <c r="O21" s="106">
        <v>0</v>
      </c>
      <c r="P21" s="22"/>
    </row>
    <row r="22" spans="1:16" x14ac:dyDescent="0.25">
      <c r="A22" s="111" t="s">
        <v>1</v>
      </c>
      <c r="B22" s="22"/>
      <c r="C22" s="111" t="s">
        <v>160</v>
      </c>
      <c r="D22" s="22"/>
      <c r="E22" s="111" t="s">
        <v>161</v>
      </c>
      <c r="F22" s="22"/>
      <c r="G22" s="22"/>
      <c r="H22" s="22"/>
      <c r="I22" s="22"/>
      <c r="J22" s="22"/>
      <c r="K22" s="112">
        <v>713591</v>
      </c>
      <c r="L22" s="22"/>
      <c r="M22" s="112">
        <v>393997.07</v>
      </c>
      <c r="N22" s="22"/>
      <c r="O22" s="107">
        <v>55.21</v>
      </c>
      <c r="P22" s="22"/>
    </row>
    <row r="23" spans="1:16" x14ac:dyDescent="0.25">
      <c r="A23" s="111" t="s">
        <v>1</v>
      </c>
      <c r="B23" s="22"/>
      <c r="C23" s="111" t="s">
        <v>162</v>
      </c>
      <c r="D23" s="22"/>
      <c r="E23" s="111" t="s">
        <v>163</v>
      </c>
      <c r="F23" s="22"/>
      <c r="G23" s="22"/>
      <c r="H23" s="22"/>
      <c r="I23" s="22"/>
      <c r="J23" s="22"/>
      <c r="K23" s="112">
        <v>713591</v>
      </c>
      <c r="L23" s="22"/>
      <c r="M23" s="112">
        <v>393997.07</v>
      </c>
      <c r="N23" s="22"/>
      <c r="O23" s="107">
        <v>55.21</v>
      </c>
      <c r="P23" s="22"/>
    </row>
    <row r="24" spans="1:16" x14ac:dyDescent="0.25">
      <c r="A24" s="108"/>
      <c r="B24" s="22"/>
      <c r="C24" s="108" t="s">
        <v>164</v>
      </c>
      <c r="D24" s="22"/>
      <c r="E24" s="108" t="s">
        <v>165</v>
      </c>
      <c r="F24" s="22"/>
      <c r="G24" s="22"/>
      <c r="H24" s="22"/>
      <c r="I24" s="22"/>
      <c r="J24" s="22"/>
      <c r="K24" s="109">
        <v>679817</v>
      </c>
      <c r="L24" s="22"/>
      <c r="M24" s="109">
        <v>373276.89</v>
      </c>
      <c r="N24" s="22"/>
      <c r="O24" s="110">
        <v>54.91</v>
      </c>
      <c r="P24" s="22"/>
    </row>
    <row r="25" spans="1:16" x14ac:dyDescent="0.25">
      <c r="A25" s="104" t="s">
        <v>1</v>
      </c>
      <c r="B25" s="22"/>
      <c r="C25" s="104" t="s">
        <v>118</v>
      </c>
      <c r="D25" s="22"/>
      <c r="E25" s="22"/>
      <c r="F25" s="22"/>
      <c r="G25" s="22"/>
      <c r="H25" s="22"/>
      <c r="I25" s="22"/>
      <c r="J25" s="22"/>
      <c r="K25" s="105">
        <v>679817</v>
      </c>
      <c r="L25" s="22"/>
      <c r="M25" s="105">
        <v>373276.89</v>
      </c>
      <c r="N25" s="22"/>
      <c r="O25" s="106">
        <v>54.91</v>
      </c>
      <c r="P25" s="22"/>
    </row>
    <row r="26" spans="1:16" x14ac:dyDescent="0.25">
      <c r="A26" s="102" t="s">
        <v>1</v>
      </c>
      <c r="B26" s="22"/>
      <c r="C26" s="102" t="s">
        <v>166</v>
      </c>
      <c r="D26" s="22"/>
      <c r="E26" s="102" t="s">
        <v>167</v>
      </c>
      <c r="F26" s="22"/>
      <c r="G26" s="22"/>
      <c r="H26" s="22"/>
      <c r="I26" s="22"/>
      <c r="J26" s="22"/>
      <c r="K26" s="103">
        <v>657521</v>
      </c>
      <c r="L26" s="22"/>
      <c r="M26" s="103">
        <v>359066.39</v>
      </c>
      <c r="N26" s="22"/>
      <c r="O26" s="101">
        <v>54.61</v>
      </c>
      <c r="P26" s="22"/>
    </row>
    <row r="27" spans="1:16" x14ac:dyDescent="0.25">
      <c r="A27" s="102" t="s">
        <v>1</v>
      </c>
      <c r="B27" s="22"/>
      <c r="C27" s="102" t="s">
        <v>168</v>
      </c>
      <c r="D27" s="22"/>
      <c r="E27" s="102" t="s">
        <v>169</v>
      </c>
      <c r="F27" s="22"/>
      <c r="G27" s="22"/>
      <c r="H27" s="22"/>
      <c r="I27" s="22"/>
      <c r="J27" s="22"/>
      <c r="K27" s="103" t="s">
        <v>1</v>
      </c>
      <c r="L27" s="22"/>
      <c r="M27" s="103">
        <v>301014.26</v>
      </c>
      <c r="N27" s="22"/>
      <c r="O27" s="101" t="s">
        <v>1</v>
      </c>
      <c r="P27" s="22"/>
    </row>
    <row r="28" spans="1:16" x14ac:dyDescent="0.25">
      <c r="A28" s="102" t="s">
        <v>1</v>
      </c>
      <c r="B28" s="22"/>
      <c r="C28" s="102" t="s">
        <v>170</v>
      </c>
      <c r="D28" s="22"/>
      <c r="E28" s="102" t="s">
        <v>171</v>
      </c>
      <c r="F28" s="22"/>
      <c r="G28" s="22"/>
      <c r="H28" s="22"/>
      <c r="I28" s="22"/>
      <c r="J28" s="22"/>
      <c r="K28" s="103" t="s">
        <v>1</v>
      </c>
      <c r="L28" s="22"/>
      <c r="M28" s="103">
        <v>12646.65</v>
      </c>
      <c r="N28" s="22"/>
      <c r="O28" s="101" t="s">
        <v>1</v>
      </c>
      <c r="P28" s="22"/>
    </row>
    <row r="29" spans="1:16" x14ac:dyDescent="0.25">
      <c r="A29" s="102" t="s">
        <v>1</v>
      </c>
      <c r="B29" s="22"/>
      <c r="C29" s="102" t="s">
        <v>172</v>
      </c>
      <c r="D29" s="22"/>
      <c r="E29" s="102" t="s">
        <v>173</v>
      </c>
      <c r="F29" s="22"/>
      <c r="G29" s="22"/>
      <c r="H29" s="22"/>
      <c r="I29" s="22"/>
      <c r="J29" s="22"/>
      <c r="K29" s="103" t="s">
        <v>1</v>
      </c>
      <c r="L29" s="22"/>
      <c r="M29" s="103">
        <v>45405.48</v>
      </c>
      <c r="N29" s="22"/>
      <c r="O29" s="101" t="s">
        <v>1</v>
      </c>
      <c r="P29" s="22"/>
    </row>
    <row r="30" spans="1:16" x14ac:dyDescent="0.25">
      <c r="A30" s="102" t="s">
        <v>1</v>
      </c>
      <c r="B30" s="22"/>
      <c r="C30" s="102" t="s">
        <v>174</v>
      </c>
      <c r="D30" s="22"/>
      <c r="E30" s="102" t="s">
        <v>175</v>
      </c>
      <c r="F30" s="22"/>
      <c r="G30" s="22"/>
      <c r="H30" s="22"/>
      <c r="I30" s="22"/>
      <c r="J30" s="22"/>
      <c r="K30" s="103">
        <v>22296</v>
      </c>
      <c r="L30" s="22"/>
      <c r="M30" s="103">
        <v>14210.5</v>
      </c>
      <c r="N30" s="22"/>
      <c r="O30" s="101">
        <v>63.74</v>
      </c>
      <c r="P30" s="22"/>
    </row>
    <row r="31" spans="1:16" x14ac:dyDescent="0.25">
      <c r="A31" s="102" t="s">
        <v>1</v>
      </c>
      <c r="B31" s="22"/>
      <c r="C31" s="102" t="s">
        <v>176</v>
      </c>
      <c r="D31" s="22"/>
      <c r="E31" s="102" t="s">
        <v>177</v>
      </c>
      <c r="F31" s="22"/>
      <c r="G31" s="22"/>
      <c r="H31" s="22"/>
      <c r="I31" s="22"/>
      <c r="J31" s="22"/>
      <c r="K31" s="103" t="s">
        <v>1</v>
      </c>
      <c r="L31" s="22"/>
      <c r="M31" s="103">
        <v>13062.5</v>
      </c>
      <c r="N31" s="22"/>
      <c r="O31" s="101" t="s">
        <v>1</v>
      </c>
      <c r="P31" s="22"/>
    </row>
    <row r="32" spans="1:16" x14ac:dyDescent="0.25">
      <c r="A32" s="102" t="s">
        <v>1</v>
      </c>
      <c r="B32" s="22"/>
      <c r="C32" s="102" t="s">
        <v>178</v>
      </c>
      <c r="D32" s="22"/>
      <c r="E32" s="102" t="s">
        <v>179</v>
      </c>
      <c r="F32" s="22"/>
      <c r="G32" s="22"/>
      <c r="H32" s="22"/>
      <c r="I32" s="22"/>
      <c r="J32" s="22"/>
      <c r="K32" s="103" t="s">
        <v>1</v>
      </c>
      <c r="L32" s="22"/>
      <c r="M32" s="103"/>
      <c r="N32" s="22"/>
      <c r="O32" s="101" t="s">
        <v>1</v>
      </c>
      <c r="P32" s="22"/>
    </row>
    <row r="33" spans="1:16" x14ac:dyDescent="0.25">
      <c r="A33" s="102" t="s">
        <v>1</v>
      </c>
      <c r="B33" s="22"/>
      <c r="C33" s="102" t="s">
        <v>180</v>
      </c>
      <c r="D33" s="22"/>
      <c r="E33" s="102" t="s">
        <v>181</v>
      </c>
      <c r="F33" s="22"/>
      <c r="G33" s="22"/>
      <c r="H33" s="22"/>
      <c r="I33" s="22"/>
      <c r="J33" s="22"/>
      <c r="K33" s="103" t="s">
        <v>1</v>
      </c>
      <c r="L33" s="22"/>
      <c r="M33" s="103">
        <v>1148</v>
      </c>
      <c r="N33" s="22"/>
      <c r="O33" s="101" t="s">
        <v>1</v>
      </c>
      <c r="P33" s="22"/>
    </row>
    <row r="34" spans="1:16" x14ac:dyDescent="0.25">
      <c r="A34" s="108"/>
      <c r="B34" s="22"/>
      <c r="C34" s="108" t="s">
        <v>182</v>
      </c>
      <c r="D34" s="22"/>
      <c r="E34" s="108" t="s">
        <v>183</v>
      </c>
      <c r="F34" s="22"/>
      <c r="G34" s="22"/>
      <c r="H34" s="22"/>
      <c r="I34" s="22"/>
      <c r="J34" s="22"/>
      <c r="K34" s="109">
        <v>33774</v>
      </c>
      <c r="L34" s="22"/>
      <c r="M34" s="109">
        <v>20720.18</v>
      </c>
      <c r="N34" s="22"/>
      <c r="O34" s="110">
        <v>61.35</v>
      </c>
      <c r="P34" s="22"/>
    </row>
    <row r="35" spans="1:16" x14ac:dyDescent="0.25">
      <c r="A35" s="104" t="s">
        <v>1</v>
      </c>
      <c r="B35" s="22"/>
      <c r="C35" s="104" t="s">
        <v>118</v>
      </c>
      <c r="D35" s="22"/>
      <c r="E35" s="22"/>
      <c r="F35" s="22"/>
      <c r="G35" s="22"/>
      <c r="H35" s="22"/>
      <c r="I35" s="22"/>
      <c r="J35" s="22"/>
      <c r="K35" s="105">
        <v>33774</v>
      </c>
      <c r="L35" s="22"/>
      <c r="M35" s="105">
        <v>20720.150000000001</v>
      </c>
      <c r="N35" s="22"/>
      <c r="O35" s="106">
        <v>61.35</v>
      </c>
      <c r="P35" s="22"/>
    </row>
    <row r="36" spans="1:16" x14ac:dyDescent="0.25">
      <c r="A36" s="102" t="s">
        <v>1</v>
      </c>
      <c r="B36" s="22"/>
      <c r="C36" s="102" t="s">
        <v>174</v>
      </c>
      <c r="D36" s="22"/>
      <c r="E36" s="102" t="s">
        <v>175</v>
      </c>
      <c r="F36" s="22"/>
      <c r="G36" s="22"/>
      <c r="H36" s="22"/>
      <c r="I36" s="22"/>
      <c r="J36" s="22"/>
      <c r="K36" s="103">
        <v>33774</v>
      </c>
      <c r="L36" s="22"/>
      <c r="M36" s="103">
        <v>20720.18</v>
      </c>
      <c r="N36" s="22"/>
      <c r="O36" s="101">
        <v>61.35</v>
      </c>
      <c r="P36" s="22"/>
    </row>
    <row r="37" spans="1:16" x14ac:dyDescent="0.25">
      <c r="A37" s="102" t="s">
        <v>1</v>
      </c>
      <c r="B37" s="22"/>
      <c r="C37" s="102" t="s">
        <v>184</v>
      </c>
      <c r="D37" s="22"/>
      <c r="E37" s="102" t="s">
        <v>185</v>
      </c>
      <c r="F37" s="22"/>
      <c r="G37" s="22"/>
      <c r="H37" s="22"/>
      <c r="I37" s="22"/>
      <c r="J37" s="22"/>
      <c r="K37" s="103" t="s">
        <v>1</v>
      </c>
      <c r="L37" s="22"/>
      <c r="M37" s="103">
        <v>657.48</v>
      </c>
      <c r="N37" s="22"/>
      <c r="O37" s="101" t="s">
        <v>1</v>
      </c>
      <c r="P37" s="22"/>
    </row>
    <row r="38" spans="1:16" x14ac:dyDescent="0.25">
      <c r="A38" s="102" t="s">
        <v>1</v>
      </c>
      <c r="B38" s="22"/>
      <c r="C38" s="102" t="s">
        <v>186</v>
      </c>
      <c r="D38" s="22"/>
      <c r="E38" s="102" t="s">
        <v>187</v>
      </c>
      <c r="F38" s="22"/>
      <c r="G38" s="22"/>
      <c r="H38" s="22"/>
      <c r="I38" s="22"/>
      <c r="J38" s="22"/>
      <c r="K38" s="103" t="s">
        <v>1</v>
      </c>
      <c r="L38" s="22"/>
      <c r="M38" s="103">
        <v>1428.91</v>
      </c>
      <c r="N38" s="22"/>
      <c r="O38" s="101" t="s">
        <v>1</v>
      </c>
      <c r="P38" s="22"/>
    </row>
    <row r="39" spans="1:16" x14ac:dyDescent="0.25">
      <c r="A39" s="102" t="s">
        <v>1</v>
      </c>
      <c r="B39" s="22"/>
      <c r="C39" s="102" t="s">
        <v>188</v>
      </c>
      <c r="D39" s="22"/>
      <c r="E39" s="102" t="s">
        <v>189</v>
      </c>
      <c r="F39" s="22"/>
      <c r="G39" s="22"/>
      <c r="H39" s="22"/>
      <c r="I39" s="22"/>
      <c r="J39" s="22"/>
      <c r="K39" s="103" t="s">
        <v>1</v>
      </c>
      <c r="L39" s="22"/>
      <c r="M39" s="103">
        <v>11207.28</v>
      </c>
      <c r="N39" s="22"/>
      <c r="O39" s="101" t="s">
        <v>1</v>
      </c>
      <c r="P39" s="22"/>
    </row>
    <row r="40" spans="1:16" x14ac:dyDescent="0.25">
      <c r="A40" s="102" t="s">
        <v>1</v>
      </c>
      <c r="B40" s="22"/>
      <c r="C40" s="102" t="s">
        <v>190</v>
      </c>
      <c r="D40" s="22"/>
      <c r="E40" s="102" t="s">
        <v>191</v>
      </c>
      <c r="F40" s="22"/>
      <c r="G40" s="22"/>
      <c r="H40" s="22"/>
      <c r="I40" s="22"/>
      <c r="J40" s="22"/>
      <c r="K40" s="103" t="s">
        <v>1</v>
      </c>
      <c r="L40" s="22"/>
      <c r="M40" s="103">
        <v>1393.25</v>
      </c>
      <c r="N40" s="22"/>
      <c r="O40" s="101" t="s">
        <v>1</v>
      </c>
      <c r="P40" s="22"/>
    </row>
    <row r="41" spans="1:16" x14ac:dyDescent="0.25">
      <c r="A41" s="102" t="s">
        <v>1</v>
      </c>
      <c r="B41" s="22"/>
      <c r="C41" s="102" t="s">
        <v>192</v>
      </c>
      <c r="D41" s="22"/>
      <c r="E41" s="102" t="s">
        <v>193</v>
      </c>
      <c r="F41" s="22"/>
      <c r="G41" s="22"/>
      <c r="H41" s="22"/>
      <c r="I41" s="22"/>
      <c r="J41" s="22"/>
      <c r="K41" s="103" t="s">
        <v>1</v>
      </c>
      <c r="L41" s="22"/>
      <c r="M41" s="103">
        <v>311.25</v>
      </c>
      <c r="N41" s="22"/>
      <c r="O41" s="101" t="s">
        <v>1</v>
      </c>
      <c r="P41" s="22"/>
    </row>
    <row r="42" spans="1:16" x14ac:dyDescent="0.25">
      <c r="A42" s="102" t="s">
        <v>1</v>
      </c>
      <c r="B42" s="22"/>
      <c r="C42" s="102" t="s">
        <v>194</v>
      </c>
      <c r="D42" s="22"/>
      <c r="E42" s="102" t="s">
        <v>195</v>
      </c>
      <c r="F42" s="22"/>
      <c r="G42" s="22"/>
      <c r="H42" s="22"/>
      <c r="I42" s="22"/>
      <c r="J42" s="22"/>
      <c r="K42" s="103" t="s">
        <v>1</v>
      </c>
      <c r="L42" s="22"/>
      <c r="M42" s="103">
        <v>1502.8</v>
      </c>
      <c r="N42" s="22"/>
      <c r="O42" s="101" t="s">
        <v>1</v>
      </c>
      <c r="P42" s="22"/>
    </row>
    <row r="43" spans="1:16" x14ac:dyDescent="0.25">
      <c r="A43" s="111" t="s">
        <v>1</v>
      </c>
      <c r="B43" s="22"/>
      <c r="C43" s="111" t="s">
        <v>196</v>
      </c>
      <c r="D43" s="22"/>
      <c r="E43" s="111" t="s">
        <v>197</v>
      </c>
      <c r="F43" s="22"/>
      <c r="G43" s="22"/>
      <c r="H43" s="22"/>
      <c r="I43" s="22"/>
      <c r="J43" s="22"/>
      <c r="K43" s="112">
        <v>145000</v>
      </c>
      <c r="L43" s="22"/>
      <c r="M43" s="112">
        <v>110104.31</v>
      </c>
      <c r="N43" s="22"/>
      <c r="O43" s="107">
        <v>75.930000000000007</v>
      </c>
      <c r="P43" s="22"/>
    </row>
    <row r="44" spans="1:16" x14ac:dyDescent="0.25">
      <c r="A44" s="111" t="s">
        <v>1</v>
      </c>
      <c r="B44" s="22"/>
      <c r="C44" s="111" t="s">
        <v>162</v>
      </c>
      <c r="D44" s="22"/>
      <c r="E44" s="111" t="s">
        <v>198</v>
      </c>
      <c r="F44" s="22"/>
      <c r="G44" s="22"/>
      <c r="H44" s="22"/>
      <c r="I44" s="22"/>
      <c r="J44" s="22"/>
      <c r="K44" s="112">
        <v>145000</v>
      </c>
      <c r="L44" s="22"/>
      <c r="M44" s="112">
        <v>110104.31</v>
      </c>
      <c r="N44" s="22"/>
      <c r="O44" s="107">
        <v>75.930000000000007</v>
      </c>
      <c r="P44" s="22"/>
    </row>
    <row r="45" spans="1:16" x14ac:dyDescent="0.25">
      <c r="A45" s="108"/>
      <c r="B45" s="22"/>
      <c r="C45" s="108" t="s">
        <v>199</v>
      </c>
      <c r="D45" s="22"/>
      <c r="E45" s="108" t="s">
        <v>200</v>
      </c>
      <c r="F45" s="22"/>
      <c r="G45" s="22"/>
      <c r="H45" s="22"/>
      <c r="I45" s="22"/>
      <c r="J45" s="22"/>
      <c r="K45" s="109">
        <v>145000</v>
      </c>
      <c r="L45" s="22"/>
      <c r="M45" s="109">
        <v>110104.31</v>
      </c>
      <c r="N45" s="22"/>
      <c r="O45" s="110">
        <v>75.930000000000007</v>
      </c>
      <c r="P45" s="22"/>
    </row>
    <row r="46" spans="1:16" x14ac:dyDescent="0.25">
      <c r="A46" s="104" t="s">
        <v>1</v>
      </c>
      <c r="B46" s="22"/>
      <c r="C46" s="104" t="s">
        <v>119</v>
      </c>
      <c r="D46" s="22"/>
      <c r="E46" s="22"/>
      <c r="F46" s="22"/>
      <c r="G46" s="22"/>
      <c r="H46" s="22"/>
      <c r="I46" s="22"/>
      <c r="J46" s="22"/>
      <c r="K46" s="105">
        <v>78000</v>
      </c>
      <c r="L46" s="22"/>
      <c r="M46" s="105">
        <v>49170.63</v>
      </c>
      <c r="N46" s="22"/>
      <c r="O46" s="106">
        <v>63.04</v>
      </c>
      <c r="P46" s="22"/>
    </row>
    <row r="47" spans="1:16" x14ac:dyDescent="0.25">
      <c r="A47" s="102" t="s">
        <v>1</v>
      </c>
      <c r="B47" s="22"/>
      <c r="C47" s="102" t="s">
        <v>166</v>
      </c>
      <c r="D47" s="22"/>
      <c r="E47" s="102" t="s">
        <v>167</v>
      </c>
      <c r="F47" s="22"/>
      <c r="G47" s="22"/>
      <c r="H47" s="22"/>
      <c r="I47" s="22"/>
      <c r="J47" s="22"/>
      <c r="K47" s="103">
        <v>24000</v>
      </c>
      <c r="L47" s="22"/>
      <c r="M47" s="103">
        <v>6850</v>
      </c>
      <c r="N47" s="22"/>
      <c r="O47" s="101">
        <v>28.54</v>
      </c>
      <c r="P47" s="22"/>
    </row>
    <row r="48" spans="1:16" x14ac:dyDescent="0.25">
      <c r="A48" s="102" t="s">
        <v>1</v>
      </c>
      <c r="B48" s="22"/>
      <c r="C48" s="102" t="s">
        <v>170</v>
      </c>
      <c r="D48" s="22"/>
      <c r="E48" s="102" t="s">
        <v>171</v>
      </c>
      <c r="F48" s="22"/>
      <c r="G48" s="22"/>
      <c r="H48" s="22"/>
      <c r="I48" s="22"/>
      <c r="J48" s="22"/>
      <c r="K48" s="103" t="s">
        <v>1</v>
      </c>
      <c r="L48" s="22"/>
      <c r="M48" s="103">
        <v>6850</v>
      </c>
      <c r="N48" s="22"/>
      <c r="O48" s="101" t="s">
        <v>1</v>
      </c>
      <c r="P48" s="22"/>
    </row>
    <row r="49" spans="1:17" x14ac:dyDescent="0.25">
      <c r="A49" s="102" t="s">
        <v>1</v>
      </c>
      <c r="B49" s="22"/>
      <c r="C49" s="102" t="s">
        <v>174</v>
      </c>
      <c r="D49" s="22"/>
      <c r="E49" s="102" t="s">
        <v>175</v>
      </c>
      <c r="F49" s="22"/>
      <c r="G49" s="22"/>
      <c r="H49" s="22"/>
      <c r="I49" s="22"/>
      <c r="J49" s="22"/>
      <c r="K49" s="103">
        <v>40400</v>
      </c>
      <c r="L49" s="22"/>
      <c r="M49" s="103">
        <v>41885.61</v>
      </c>
      <c r="N49" s="22"/>
      <c r="O49" s="101">
        <v>103.68</v>
      </c>
      <c r="P49" s="22"/>
    </row>
    <row r="50" spans="1:17" x14ac:dyDescent="0.25">
      <c r="A50" s="102" t="s">
        <v>1</v>
      </c>
      <c r="B50" s="22"/>
      <c r="C50" s="102" t="s">
        <v>201</v>
      </c>
      <c r="D50" s="22"/>
      <c r="E50" s="102" t="s">
        <v>202</v>
      </c>
      <c r="F50" s="22"/>
      <c r="G50" s="22"/>
      <c r="H50" s="22"/>
      <c r="I50" s="22"/>
      <c r="J50" s="22"/>
      <c r="K50" s="103" t="s">
        <v>1</v>
      </c>
      <c r="L50" s="22"/>
      <c r="M50" s="103">
        <v>3201.56</v>
      </c>
      <c r="N50" s="22"/>
      <c r="O50" s="101" t="s">
        <v>1</v>
      </c>
      <c r="P50" s="22"/>
    </row>
    <row r="51" spans="1:17" x14ac:dyDescent="0.25">
      <c r="A51" s="102" t="s">
        <v>1</v>
      </c>
      <c r="B51" s="22"/>
      <c r="C51" s="102" t="s">
        <v>184</v>
      </c>
      <c r="D51" s="22"/>
      <c r="E51" s="102" t="s">
        <v>185</v>
      </c>
      <c r="F51" s="22"/>
      <c r="G51" s="22"/>
      <c r="H51" s="22"/>
      <c r="I51" s="22"/>
      <c r="J51" s="22"/>
      <c r="K51" s="103" t="s">
        <v>1</v>
      </c>
      <c r="L51" s="22"/>
      <c r="M51" s="103">
        <v>771.25</v>
      </c>
      <c r="N51" s="22"/>
      <c r="O51" s="101" t="s">
        <v>1</v>
      </c>
      <c r="P51" s="22"/>
    </row>
    <row r="52" spans="1:17" x14ac:dyDescent="0.25">
      <c r="A52" s="102" t="s">
        <v>1</v>
      </c>
      <c r="B52" s="22"/>
      <c r="C52" s="102" t="s">
        <v>186</v>
      </c>
      <c r="D52" s="22"/>
      <c r="E52" s="102" t="s">
        <v>187</v>
      </c>
      <c r="F52" s="22"/>
      <c r="G52" s="22"/>
      <c r="H52" s="22"/>
      <c r="I52" s="22"/>
      <c r="J52" s="22"/>
      <c r="K52" s="103" t="s">
        <v>1</v>
      </c>
      <c r="L52" s="22"/>
      <c r="M52" s="103">
        <v>948.92</v>
      </c>
      <c r="N52" s="22"/>
      <c r="O52" s="101" t="s">
        <v>1</v>
      </c>
      <c r="P52" s="22"/>
    </row>
    <row r="53" spans="1:17" x14ac:dyDescent="0.25">
      <c r="A53" s="102" t="s">
        <v>1</v>
      </c>
      <c r="B53" s="22"/>
      <c r="C53" s="102" t="s">
        <v>203</v>
      </c>
      <c r="D53" s="22"/>
      <c r="E53" s="102" t="s">
        <v>204</v>
      </c>
      <c r="F53" s="22"/>
      <c r="G53" s="22"/>
      <c r="H53" s="22"/>
      <c r="I53" s="22"/>
      <c r="J53" s="22"/>
      <c r="K53" s="103" t="s">
        <v>1</v>
      </c>
      <c r="L53" s="22"/>
      <c r="M53" s="103">
        <v>174.1</v>
      </c>
      <c r="N53" s="22"/>
      <c r="O53" s="101" t="s">
        <v>1</v>
      </c>
      <c r="P53" s="22"/>
    </row>
    <row r="54" spans="1:17" x14ac:dyDescent="0.25">
      <c r="A54" s="102" t="s">
        <v>1</v>
      </c>
      <c r="B54" s="22"/>
      <c r="C54" s="102" t="s">
        <v>205</v>
      </c>
      <c r="D54" s="22"/>
      <c r="E54" s="102" t="s">
        <v>206</v>
      </c>
      <c r="F54" s="22"/>
      <c r="G54" s="22"/>
      <c r="H54" s="22"/>
      <c r="I54" s="22"/>
      <c r="J54" s="22"/>
      <c r="K54" s="103" t="s">
        <v>1</v>
      </c>
      <c r="L54" s="22"/>
      <c r="M54" s="103">
        <v>116</v>
      </c>
      <c r="N54" s="22"/>
      <c r="O54" s="101" t="s">
        <v>1</v>
      </c>
      <c r="P54" s="22"/>
    </row>
    <row r="55" spans="1:17" x14ac:dyDescent="0.25">
      <c r="A55" s="102" t="s">
        <v>1</v>
      </c>
      <c r="B55" s="22"/>
      <c r="C55" s="102" t="s">
        <v>207</v>
      </c>
      <c r="D55" s="22"/>
      <c r="E55" s="102" t="s">
        <v>208</v>
      </c>
      <c r="F55" s="22"/>
      <c r="G55" s="22"/>
      <c r="H55" s="22"/>
      <c r="I55" s="22"/>
      <c r="J55" s="22"/>
      <c r="K55" s="103" t="s">
        <v>1</v>
      </c>
      <c r="L55" s="22"/>
      <c r="M55" s="103">
        <v>1047.5</v>
      </c>
      <c r="N55" s="22"/>
      <c r="O55" s="101" t="s">
        <v>1</v>
      </c>
      <c r="P55" s="22"/>
    </row>
    <row r="56" spans="1:17" x14ac:dyDescent="0.25">
      <c r="A56" s="102" t="s">
        <v>1</v>
      </c>
      <c r="B56" s="22"/>
      <c r="C56" s="102" t="s">
        <v>190</v>
      </c>
      <c r="D56" s="22"/>
      <c r="E56" s="102" t="s">
        <v>191</v>
      </c>
      <c r="F56" s="22"/>
      <c r="G56" s="22"/>
      <c r="H56" s="22"/>
      <c r="I56" s="22"/>
      <c r="J56" s="22"/>
      <c r="K56" s="103" t="s">
        <v>1</v>
      </c>
      <c r="L56" s="22"/>
      <c r="M56" s="103">
        <v>47.94</v>
      </c>
      <c r="N56" s="22"/>
      <c r="O56" s="101" t="s">
        <v>1</v>
      </c>
      <c r="P56" s="22"/>
    </row>
    <row r="57" spans="1:17" x14ac:dyDescent="0.25">
      <c r="A57" s="102" t="s">
        <v>1</v>
      </c>
      <c r="B57" s="22"/>
      <c r="C57" s="102" t="s">
        <v>192</v>
      </c>
      <c r="D57" s="22"/>
      <c r="E57" s="102" t="s">
        <v>193</v>
      </c>
      <c r="F57" s="22"/>
      <c r="G57" s="22"/>
      <c r="H57" s="22"/>
      <c r="I57" s="22"/>
      <c r="J57" s="22"/>
      <c r="K57" s="103" t="s">
        <v>1</v>
      </c>
      <c r="L57" s="22"/>
      <c r="M57" s="103">
        <v>837.69</v>
      </c>
      <c r="N57" s="22"/>
      <c r="O57" s="101" t="s">
        <v>1</v>
      </c>
      <c r="P57" s="22"/>
      <c r="Q57" s="13"/>
    </row>
    <row r="58" spans="1:17" x14ac:dyDescent="0.25">
      <c r="A58" s="102" t="s">
        <v>1</v>
      </c>
      <c r="B58" s="22"/>
      <c r="C58" s="102" t="s">
        <v>209</v>
      </c>
      <c r="D58" s="22"/>
      <c r="E58" s="102" t="s">
        <v>210</v>
      </c>
      <c r="F58" s="22"/>
      <c r="G58" s="22"/>
      <c r="H58" s="22"/>
      <c r="I58" s="22"/>
      <c r="J58" s="22"/>
      <c r="K58" s="103" t="s">
        <v>1</v>
      </c>
      <c r="L58" s="22"/>
      <c r="M58" s="103">
        <v>227.13</v>
      </c>
      <c r="N58" s="22"/>
      <c r="O58" s="101" t="s">
        <v>1</v>
      </c>
      <c r="P58" s="22"/>
    </row>
    <row r="59" spans="1:17" x14ac:dyDescent="0.25">
      <c r="A59" s="102" t="s">
        <v>1</v>
      </c>
      <c r="B59" s="22"/>
      <c r="C59" s="102" t="s">
        <v>211</v>
      </c>
      <c r="D59" s="22"/>
      <c r="E59" s="102" t="s">
        <v>212</v>
      </c>
      <c r="F59" s="22"/>
      <c r="G59" s="22"/>
      <c r="H59" s="22"/>
      <c r="I59" s="22"/>
      <c r="J59" s="22"/>
      <c r="K59" s="103" t="s">
        <v>1</v>
      </c>
      <c r="L59" s="22"/>
      <c r="M59" s="103">
        <v>769.32</v>
      </c>
      <c r="N59" s="22"/>
      <c r="O59" s="101" t="s">
        <v>1</v>
      </c>
      <c r="P59" s="22"/>
    </row>
    <row r="60" spans="1:17" x14ac:dyDescent="0.25">
      <c r="A60" s="102" t="s">
        <v>1</v>
      </c>
      <c r="B60" s="22"/>
      <c r="C60" s="102" t="s">
        <v>178</v>
      </c>
      <c r="D60" s="22"/>
      <c r="E60" s="102" t="s">
        <v>179</v>
      </c>
      <c r="F60" s="22"/>
      <c r="G60" s="22"/>
      <c r="H60" s="22"/>
      <c r="I60" s="22"/>
      <c r="J60" s="22"/>
      <c r="K60" s="103" t="s">
        <v>1</v>
      </c>
      <c r="L60" s="22"/>
      <c r="M60" s="103">
        <v>270</v>
      </c>
      <c r="N60" s="22"/>
      <c r="O60" s="101" t="s">
        <v>1</v>
      </c>
      <c r="P60" s="22"/>
    </row>
    <row r="61" spans="1:17" x14ac:dyDescent="0.25">
      <c r="A61" s="102" t="s">
        <v>1</v>
      </c>
      <c r="B61" s="22"/>
      <c r="C61" s="102" t="s">
        <v>213</v>
      </c>
      <c r="D61" s="22"/>
      <c r="E61" s="102" t="s">
        <v>214</v>
      </c>
      <c r="F61" s="22"/>
      <c r="G61" s="22"/>
      <c r="H61" s="22"/>
      <c r="I61" s="22"/>
      <c r="J61" s="22"/>
      <c r="K61" s="103" t="s">
        <v>1</v>
      </c>
      <c r="L61" s="22"/>
      <c r="M61" s="103">
        <v>32611.040000000001</v>
      </c>
      <c r="N61" s="22"/>
      <c r="O61" s="101" t="s">
        <v>1</v>
      </c>
      <c r="P61" s="22"/>
    </row>
    <row r="62" spans="1:17" x14ac:dyDescent="0.25">
      <c r="A62" s="102" t="s">
        <v>1</v>
      </c>
      <c r="B62" s="22"/>
      <c r="C62" s="102" t="s">
        <v>215</v>
      </c>
      <c r="D62" s="22"/>
      <c r="E62" s="102" t="s">
        <v>216</v>
      </c>
      <c r="F62" s="22"/>
      <c r="G62" s="22"/>
      <c r="H62" s="22"/>
      <c r="I62" s="22"/>
      <c r="J62" s="22"/>
      <c r="K62" s="103" t="s">
        <v>1</v>
      </c>
      <c r="L62" s="22"/>
      <c r="M62" s="103">
        <v>586.72</v>
      </c>
      <c r="N62" s="22"/>
      <c r="O62" s="101" t="s">
        <v>1</v>
      </c>
      <c r="P62" s="22"/>
    </row>
    <row r="63" spans="1:17" x14ac:dyDescent="0.25">
      <c r="A63" s="102" t="s">
        <v>1</v>
      </c>
      <c r="B63" s="22"/>
      <c r="C63" s="102" t="s">
        <v>217</v>
      </c>
      <c r="D63" s="22"/>
      <c r="E63" s="102" t="s">
        <v>218</v>
      </c>
      <c r="F63" s="22"/>
      <c r="G63" s="22"/>
      <c r="H63" s="22"/>
      <c r="I63" s="22"/>
      <c r="J63" s="22"/>
      <c r="K63" s="103" t="s">
        <v>1</v>
      </c>
      <c r="L63" s="22"/>
      <c r="M63" s="103">
        <v>276.44</v>
      </c>
      <c r="N63" s="22"/>
      <c r="O63" s="101" t="s">
        <v>1</v>
      </c>
      <c r="P63" s="22"/>
    </row>
    <row r="64" spans="1:17" x14ac:dyDescent="0.25">
      <c r="A64" s="102" t="s">
        <v>1</v>
      </c>
      <c r="B64" s="22"/>
      <c r="C64" s="102" t="s">
        <v>219</v>
      </c>
      <c r="D64" s="22"/>
      <c r="E64" s="102" t="s">
        <v>220</v>
      </c>
      <c r="F64" s="22"/>
      <c r="G64" s="22"/>
      <c r="H64" s="22"/>
      <c r="I64" s="22"/>
      <c r="J64" s="22"/>
      <c r="K64" s="103">
        <v>0</v>
      </c>
      <c r="L64" s="22"/>
      <c r="M64" s="103">
        <v>0.02</v>
      </c>
      <c r="N64" s="22"/>
      <c r="O64" s="101" t="s">
        <v>1</v>
      </c>
      <c r="P64" s="22"/>
    </row>
    <row r="65" spans="1:16" x14ac:dyDescent="0.25">
      <c r="A65" s="102" t="s">
        <v>1</v>
      </c>
      <c r="B65" s="22"/>
      <c r="C65" s="102" t="s">
        <v>221</v>
      </c>
      <c r="D65" s="22"/>
      <c r="E65" s="102" t="s">
        <v>222</v>
      </c>
      <c r="F65" s="22"/>
      <c r="G65" s="22"/>
      <c r="H65" s="22"/>
      <c r="I65" s="22"/>
      <c r="J65" s="22"/>
      <c r="K65" s="103" t="s">
        <v>1</v>
      </c>
      <c r="L65" s="22"/>
      <c r="M65" s="103">
        <v>0.02</v>
      </c>
      <c r="N65" s="22"/>
      <c r="O65" s="101" t="s">
        <v>1</v>
      </c>
      <c r="P65" s="22"/>
    </row>
    <row r="66" spans="1:16" x14ac:dyDescent="0.25">
      <c r="A66" s="102" t="s">
        <v>1</v>
      </c>
      <c r="B66" s="22"/>
      <c r="C66" s="102" t="s">
        <v>223</v>
      </c>
      <c r="D66" s="22"/>
      <c r="E66" s="102" t="s">
        <v>224</v>
      </c>
      <c r="F66" s="22"/>
      <c r="G66" s="22"/>
      <c r="H66" s="22"/>
      <c r="I66" s="22"/>
      <c r="J66" s="22"/>
      <c r="K66" s="103">
        <v>6100</v>
      </c>
      <c r="L66" s="22"/>
      <c r="M66" s="103">
        <v>435</v>
      </c>
      <c r="N66" s="22"/>
      <c r="O66" s="101">
        <v>7.13</v>
      </c>
      <c r="P66" s="22"/>
    </row>
    <row r="67" spans="1:16" x14ac:dyDescent="0.25">
      <c r="A67" s="102" t="s">
        <v>1</v>
      </c>
      <c r="B67" s="22"/>
      <c r="C67" s="102" t="s">
        <v>225</v>
      </c>
      <c r="D67" s="22"/>
      <c r="E67" s="102" t="s">
        <v>226</v>
      </c>
      <c r="F67" s="22"/>
      <c r="G67" s="22"/>
      <c r="H67" s="22"/>
      <c r="I67" s="22"/>
      <c r="J67" s="22"/>
      <c r="K67" s="103" t="s">
        <v>1</v>
      </c>
      <c r="L67" s="22"/>
      <c r="M67" s="103">
        <v>435</v>
      </c>
      <c r="N67" s="22"/>
      <c r="O67" s="101" t="s">
        <v>1</v>
      </c>
      <c r="P67" s="22"/>
    </row>
    <row r="68" spans="1:16" x14ac:dyDescent="0.25">
      <c r="A68" s="102" t="s">
        <v>1</v>
      </c>
      <c r="B68" s="22"/>
      <c r="C68" s="102" t="s">
        <v>227</v>
      </c>
      <c r="D68" s="22"/>
      <c r="E68" s="102" t="s">
        <v>228</v>
      </c>
      <c r="F68" s="22"/>
      <c r="G68" s="22"/>
      <c r="H68" s="22"/>
      <c r="I68" s="22"/>
      <c r="J68" s="22"/>
      <c r="K68" s="103">
        <v>7500</v>
      </c>
      <c r="L68" s="22"/>
      <c r="M68" s="103">
        <v>0</v>
      </c>
      <c r="N68" s="22"/>
      <c r="O68" s="101">
        <v>0</v>
      </c>
      <c r="P68" s="22"/>
    </row>
    <row r="69" spans="1:16" x14ac:dyDescent="0.25">
      <c r="A69" s="104" t="s">
        <v>1</v>
      </c>
      <c r="B69" s="22"/>
      <c r="C69" s="104" t="s">
        <v>120</v>
      </c>
      <c r="D69" s="22"/>
      <c r="E69" s="22"/>
      <c r="F69" s="22"/>
      <c r="G69" s="22"/>
      <c r="H69" s="22"/>
      <c r="I69" s="22"/>
      <c r="J69" s="22"/>
      <c r="K69" s="105">
        <v>8000</v>
      </c>
      <c r="L69" s="22"/>
      <c r="M69" s="105">
        <v>3491.32</v>
      </c>
      <c r="N69" s="22"/>
      <c r="O69" s="106">
        <v>43.64</v>
      </c>
      <c r="P69" s="22"/>
    </row>
    <row r="70" spans="1:16" x14ac:dyDescent="0.25">
      <c r="A70" s="102" t="s">
        <v>1</v>
      </c>
      <c r="B70" s="22"/>
      <c r="C70" s="102" t="s">
        <v>174</v>
      </c>
      <c r="D70" s="22"/>
      <c r="E70" s="102" t="s">
        <v>175</v>
      </c>
      <c r="F70" s="22"/>
      <c r="G70" s="22"/>
      <c r="H70" s="22"/>
      <c r="I70" s="22"/>
      <c r="J70" s="22"/>
      <c r="K70" s="103">
        <v>6900</v>
      </c>
      <c r="L70" s="22"/>
      <c r="M70" s="103">
        <v>2701.32</v>
      </c>
      <c r="N70" s="22"/>
      <c r="O70" s="101">
        <v>39.15</v>
      </c>
      <c r="P70" s="22"/>
    </row>
    <row r="71" spans="1:16" x14ac:dyDescent="0.25">
      <c r="A71" s="102" t="s">
        <v>1</v>
      </c>
      <c r="B71" s="22"/>
      <c r="C71" s="102" t="s">
        <v>229</v>
      </c>
      <c r="D71" s="22"/>
      <c r="E71" s="102" t="s">
        <v>230</v>
      </c>
      <c r="F71" s="22"/>
      <c r="G71" s="22"/>
      <c r="H71" s="22"/>
      <c r="I71" s="22"/>
      <c r="J71" s="22"/>
      <c r="K71" s="103" t="s">
        <v>1</v>
      </c>
      <c r="L71" s="22"/>
      <c r="M71" s="103">
        <v>1693.5</v>
      </c>
      <c r="N71" s="22"/>
      <c r="O71" s="101" t="s">
        <v>1</v>
      </c>
      <c r="P71" s="22"/>
    </row>
    <row r="72" spans="1:16" x14ac:dyDescent="0.25">
      <c r="A72" s="102" t="s">
        <v>1</v>
      </c>
      <c r="B72" s="22"/>
      <c r="C72" s="102" t="s">
        <v>231</v>
      </c>
      <c r="D72" s="22"/>
      <c r="E72" s="102" t="s">
        <v>232</v>
      </c>
      <c r="F72" s="22"/>
      <c r="G72" s="22"/>
      <c r="H72" s="22"/>
      <c r="I72" s="22"/>
      <c r="J72" s="22"/>
      <c r="K72" s="103" t="s">
        <v>1</v>
      </c>
      <c r="L72" s="22"/>
      <c r="M72" s="103">
        <v>621</v>
      </c>
      <c r="N72" s="22"/>
      <c r="O72" s="101" t="s">
        <v>1</v>
      </c>
      <c r="P72" s="22"/>
    </row>
    <row r="73" spans="1:16" x14ac:dyDescent="0.25">
      <c r="A73" s="102" t="s">
        <v>1</v>
      </c>
      <c r="B73" s="22"/>
      <c r="C73" s="102" t="s">
        <v>233</v>
      </c>
      <c r="D73" s="22"/>
      <c r="E73" s="102" t="s">
        <v>234</v>
      </c>
      <c r="F73" s="22"/>
      <c r="G73" s="22"/>
      <c r="H73" s="22"/>
      <c r="I73" s="22"/>
      <c r="J73" s="22"/>
      <c r="K73" s="103" t="s">
        <v>1</v>
      </c>
      <c r="L73" s="22"/>
      <c r="M73" s="103">
        <v>386.82</v>
      </c>
      <c r="N73" s="22"/>
      <c r="O73" s="101" t="s">
        <v>1</v>
      </c>
      <c r="P73" s="22"/>
    </row>
    <row r="74" spans="1:16" x14ac:dyDescent="0.25">
      <c r="A74" s="102" t="s">
        <v>1</v>
      </c>
      <c r="B74" s="22"/>
      <c r="C74" s="102" t="s">
        <v>219</v>
      </c>
      <c r="D74" s="22"/>
      <c r="E74" s="102" t="s">
        <v>220</v>
      </c>
      <c r="F74" s="22"/>
      <c r="G74" s="22"/>
      <c r="H74" s="22"/>
      <c r="I74" s="22"/>
      <c r="J74" s="22"/>
      <c r="K74" s="103">
        <v>1100</v>
      </c>
      <c r="L74" s="22"/>
      <c r="M74" s="103">
        <v>790</v>
      </c>
      <c r="N74" s="22"/>
      <c r="O74" s="101">
        <v>71.819999999999993</v>
      </c>
      <c r="P74" s="22"/>
    </row>
    <row r="75" spans="1:16" x14ac:dyDescent="0.25">
      <c r="A75" s="102" t="s">
        <v>1</v>
      </c>
      <c r="B75" s="22"/>
      <c r="C75" s="102" t="s">
        <v>235</v>
      </c>
      <c r="D75" s="22"/>
      <c r="E75" s="102" t="s">
        <v>236</v>
      </c>
      <c r="F75" s="22"/>
      <c r="G75" s="22"/>
      <c r="H75" s="22"/>
      <c r="I75" s="22"/>
      <c r="J75" s="22"/>
      <c r="K75" s="103" t="s">
        <v>1</v>
      </c>
      <c r="L75" s="22"/>
      <c r="M75" s="103">
        <v>790</v>
      </c>
      <c r="N75" s="22"/>
      <c r="O75" s="101" t="s">
        <v>1</v>
      </c>
      <c r="P75" s="22"/>
    </row>
    <row r="76" spans="1:16" x14ac:dyDescent="0.25">
      <c r="A76" s="104" t="s">
        <v>1</v>
      </c>
      <c r="B76" s="22"/>
      <c r="C76" s="104" t="s">
        <v>121</v>
      </c>
      <c r="D76" s="22"/>
      <c r="E76" s="22"/>
      <c r="F76" s="22"/>
      <c r="G76" s="22"/>
      <c r="H76" s="22"/>
      <c r="I76" s="22"/>
      <c r="J76" s="22"/>
      <c r="K76" s="105">
        <v>46000</v>
      </c>
      <c r="L76" s="22"/>
      <c r="M76" s="105">
        <v>57442.36</v>
      </c>
      <c r="N76" s="22"/>
      <c r="O76" s="106">
        <v>124.87</v>
      </c>
      <c r="P76" s="22"/>
    </row>
    <row r="77" spans="1:16" x14ac:dyDescent="0.25">
      <c r="A77" s="102" t="s">
        <v>1</v>
      </c>
      <c r="B77" s="22"/>
      <c r="C77" s="102" t="s">
        <v>166</v>
      </c>
      <c r="D77" s="22"/>
      <c r="E77" s="102" t="s">
        <v>167</v>
      </c>
      <c r="F77" s="22"/>
      <c r="G77" s="22"/>
      <c r="H77" s="22"/>
      <c r="I77" s="22"/>
      <c r="J77" s="22"/>
      <c r="K77" s="103">
        <v>0</v>
      </c>
      <c r="L77" s="22"/>
      <c r="M77" s="103">
        <v>17219.18</v>
      </c>
      <c r="N77" s="22"/>
      <c r="O77" s="101" t="s">
        <v>1</v>
      </c>
      <c r="P77" s="22"/>
    </row>
    <row r="78" spans="1:16" x14ac:dyDescent="0.25">
      <c r="A78" s="102" t="s">
        <v>1</v>
      </c>
      <c r="B78" s="22"/>
      <c r="C78" s="102" t="s">
        <v>168</v>
      </c>
      <c r="D78" s="22"/>
      <c r="E78" s="102" t="s">
        <v>169</v>
      </c>
      <c r="F78" s="22"/>
      <c r="G78" s="22"/>
      <c r="H78" s="22"/>
      <c r="I78" s="22"/>
      <c r="J78" s="22"/>
      <c r="K78" s="103" t="s">
        <v>1</v>
      </c>
      <c r="L78" s="22"/>
      <c r="M78" s="103">
        <v>14437.06</v>
      </c>
      <c r="N78" s="22"/>
      <c r="O78" s="101" t="s">
        <v>1</v>
      </c>
      <c r="P78" s="22"/>
    </row>
    <row r="79" spans="1:16" x14ac:dyDescent="0.25">
      <c r="A79" s="102" t="s">
        <v>1</v>
      </c>
      <c r="B79" s="22"/>
      <c r="C79" s="102" t="s">
        <v>170</v>
      </c>
      <c r="D79" s="22"/>
      <c r="E79" s="102" t="s">
        <v>171</v>
      </c>
      <c r="F79" s="22"/>
      <c r="G79" s="22"/>
      <c r="H79" s="22"/>
      <c r="I79" s="22"/>
      <c r="J79" s="22"/>
      <c r="K79" s="103" t="s">
        <v>1</v>
      </c>
      <c r="L79" s="22"/>
      <c r="M79" s="103">
        <v>400</v>
      </c>
      <c r="N79" s="22"/>
      <c r="O79" s="101" t="s">
        <v>1</v>
      </c>
      <c r="P79" s="22"/>
    </row>
    <row r="80" spans="1:16" x14ac:dyDescent="0.25">
      <c r="A80" s="102" t="s">
        <v>1</v>
      </c>
      <c r="B80" s="22"/>
      <c r="C80" s="102" t="s">
        <v>172</v>
      </c>
      <c r="D80" s="22"/>
      <c r="E80" s="102" t="s">
        <v>173</v>
      </c>
      <c r="F80" s="22"/>
      <c r="G80" s="22"/>
      <c r="H80" s="22"/>
      <c r="I80" s="22"/>
      <c r="J80" s="22"/>
      <c r="K80" s="103" t="s">
        <v>1</v>
      </c>
      <c r="L80" s="22"/>
      <c r="M80" s="103">
        <v>2382.12</v>
      </c>
      <c r="N80" s="22"/>
      <c r="O80" s="101" t="s">
        <v>1</v>
      </c>
      <c r="P80" s="22"/>
    </row>
    <row r="81" spans="1:16" x14ac:dyDescent="0.25">
      <c r="A81" s="102" t="s">
        <v>1</v>
      </c>
      <c r="B81" s="22"/>
      <c r="C81" s="102" t="s">
        <v>174</v>
      </c>
      <c r="D81" s="22"/>
      <c r="E81" s="102" t="s">
        <v>175</v>
      </c>
      <c r="F81" s="22"/>
      <c r="G81" s="22"/>
      <c r="H81" s="22"/>
      <c r="I81" s="22"/>
      <c r="J81" s="22"/>
      <c r="K81" s="103">
        <v>33000</v>
      </c>
      <c r="L81" s="22"/>
      <c r="M81" s="103">
        <v>24079.02</v>
      </c>
      <c r="N81" s="22"/>
      <c r="O81" s="101">
        <v>72.97</v>
      </c>
      <c r="P81" s="22"/>
    </row>
    <row r="82" spans="1:16" x14ac:dyDescent="0.25">
      <c r="A82" s="102" t="s">
        <v>1</v>
      </c>
      <c r="B82" s="22"/>
      <c r="C82" s="102" t="s">
        <v>201</v>
      </c>
      <c r="D82" s="22"/>
      <c r="E82" s="102" t="s">
        <v>202</v>
      </c>
      <c r="F82" s="22"/>
      <c r="G82" s="22"/>
      <c r="H82" s="22"/>
      <c r="I82" s="22"/>
      <c r="J82" s="22"/>
      <c r="K82" s="103" t="s">
        <v>1</v>
      </c>
      <c r="L82" s="22"/>
      <c r="M82" s="103">
        <v>979.98</v>
      </c>
      <c r="N82" s="22"/>
      <c r="O82" s="101" t="s">
        <v>1</v>
      </c>
      <c r="P82" s="22"/>
    </row>
    <row r="83" spans="1:16" x14ac:dyDescent="0.25">
      <c r="A83" s="102" t="s">
        <v>1</v>
      </c>
      <c r="B83" s="22"/>
      <c r="C83" s="102" t="s">
        <v>176</v>
      </c>
      <c r="D83" s="22"/>
      <c r="E83" s="102" t="s">
        <v>177</v>
      </c>
      <c r="F83" s="22"/>
      <c r="G83" s="22"/>
      <c r="H83" s="22"/>
      <c r="I83" s="22"/>
      <c r="J83" s="22"/>
      <c r="K83" s="103" t="s">
        <v>1</v>
      </c>
      <c r="L83" s="22"/>
      <c r="M83" s="103">
        <v>222.54</v>
      </c>
      <c r="N83" s="22"/>
      <c r="O83" s="101" t="s">
        <v>1</v>
      </c>
      <c r="P83" s="22"/>
    </row>
    <row r="84" spans="1:16" x14ac:dyDescent="0.25">
      <c r="A84" s="102" t="s">
        <v>1</v>
      </c>
      <c r="B84" s="22"/>
      <c r="C84" s="102" t="s">
        <v>184</v>
      </c>
      <c r="D84" s="22"/>
      <c r="E84" s="102" t="s">
        <v>185</v>
      </c>
      <c r="F84" s="22"/>
      <c r="G84" s="22"/>
      <c r="H84" s="22"/>
      <c r="I84" s="22"/>
      <c r="J84" s="22"/>
      <c r="K84" s="103" t="s">
        <v>1</v>
      </c>
      <c r="L84" s="22"/>
      <c r="M84" s="103">
        <v>20</v>
      </c>
      <c r="N84" s="22"/>
      <c r="O84" s="101" t="s">
        <v>1</v>
      </c>
      <c r="P84" s="22"/>
    </row>
    <row r="85" spans="1:16" x14ac:dyDescent="0.25">
      <c r="A85" s="102" t="s">
        <v>1</v>
      </c>
      <c r="B85" s="22"/>
      <c r="C85" s="102" t="s">
        <v>186</v>
      </c>
      <c r="D85" s="22"/>
      <c r="E85" s="102" t="s">
        <v>187</v>
      </c>
      <c r="F85" s="22"/>
      <c r="G85" s="22"/>
      <c r="H85" s="22"/>
      <c r="I85" s="22"/>
      <c r="J85" s="22"/>
      <c r="K85" s="103" t="s">
        <v>1</v>
      </c>
      <c r="L85" s="22"/>
      <c r="M85" s="103">
        <v>96.94</v>
      </c>
      <c r="N85" s="22"/>
      <c r="O85" s="101" t="s">
        <v>1</v>
      </c>
      <c r="P85" s="22"/>
    </row>
    <row r="86" spans="1:16" x14ac:dyDescent="0.25">
      <c r="A86" s="102" t="s">
        <v>1</v>
      </c>
      <c r="B86" s="22"/>
      <c r="C86" s="102" t="s">
        <v>188</v>
      </c>
      <c r="D86" s="22"/>
      <c r="E86" s="102" t="s">
        <v>189</v>
      </c>
      <c r="F86" s="22"/>
      <c r="G86" s="22"/>
      <c r="H86" s="22"/>
      <c r="I86" s="22"/>
      <c r="J86" s="22"/>
      <c r="K86" s="103" t="s">
        <v>1</v>
      </c>
      <c r="L86" s="22"/>
      <c r="M86" s="103">
        <v>493.54</v>
      </c>
      <c r="N86" s="22"/>
      <c r="O86" s="101" t="s">
        <v>1</v>
      </c>
      <c r="P86" s="22"/>
    </row>
    <row r="87" spans="1:16" x14ac:dyDescent="0.25">
      <c r="A87" s="102" t="s">
        <v>1</v>
      </c>
      <c r="B87" s="22"/>
      <c r="C87" s="102" t="s">
        <v>190</v>
      </c>
      <c r="D87" s="22"/>
      <c r="E87" s="102" t="s">
        <v>191</v>
      </c>
      <c r="F87" s="22"/>
      <c r="G87" s="22"/>
      <c r="H87" s="22"/>
      <c r="I87" s="22"/>
      <c r="J87" s="22"/>
      <c r="K87" s="103" t="s">
        <v>1</v>
      </c>
      <c r="L87" s="22"/>
      <c r="M87" s="103">
        <v>249.72</v>
      </c>
      <c r="N87" s="22"/>
      <c r="O87" s="101" t="s">
        <v>1</v>
      </c>
      <c r="P87" s="22"/>
    </row>
    <row r="88" spans="1:16" x14ac:dyDescent="0.25">
      <c r="A88" s="102" t="s">
        <v>1</v>
      </c>
      <c r="B88" s="22"/>
      <c r="C88" s="102" t="s">
        <v>192</v>
      </c>
      <c r="D88" s="22"/>
      <c r="E88" s="102" t="s">
        <v>193</v>
      </c>
      <c r="F88" s="22"/>
      <c r="G88" s="22"/>
      <c r="H88" s="22"/>
      <c r="I88" s="22"/>
      <c r="J88" s="22"/>
      <c r="K88" s="103" t="s">
        <v>1</v>
      </c>
      <c r="L88" s="22"/>
      <c r="M88" s="103">
        <v>1373.75</v>
      </c>
      <c r="N88" s="22"/>
      <c r="O88" s="101" t="s">
        <v>1</v>
      </c>
      <c r="P88" s="22"/>
    </row>
    <row r="89" spans="1:16" x14ac:dyDescent="0.25">
      <c r="A89" s="102" t="s">
        <v>1</v>
      </c>
      <c r="B89" s="22"/>
      <c r="C89" s="102" t="s">
        <v>194</v>
      </c>
      <c r="D89" s="22"/>
      <c r="E89" s="102" t="s">
        <v>195</v>
      </c>
      <c r="F89" s="22"/>
      <c r="G89" s="22"/>
      <c r="H89" s="22"/>
      <c r="I89" s="22"/>
      <c r="J89" s="22"/>
      <c r="K89" s="103" t="s">
        <v>1</v>
      </c>
      <c r="L89" s="22"/>
      <c r="M89" s="103">
        <v>9440.0400000000009</v>
      </c>
      <c r="N89" s="22"/>
      <c r="O89" s="101" t="s">
        <v>1</v>
      </c>
      <c r="P89" s="22"/>
    </row>
    <row r="90" spans="1:16" x14ac:dyDescent="0.25">
      <c r="A90" s="102" t="s">
        <v>1</v>
      </c>
      <c r="B90" s="22"/>
      <c r="C90" s="102" t="s">
        <v>213</v>
      </c>
      <c r="D90" s="22"/>
      <c r="E90" s="102" t="s">
        <v>214</v>
      </c>
      <c r="F90" s="22"/>
      <c r="G90" s="22"/>
      <c r="H90" s="22"/>
      <c r="I90" s="22"/>
      <c r="J90" s="22"/>
      <c r="K90" s="103" t="s">
        <v>1</v>
      </c>
      <c r="L90" s="22"/>
      <c r="M90" s="103">
        <v>3186.68</v>
      </c>
      <c r="N90" s="22"/>
      <c r="O90" s="101" t="s">
        <v>1</v>
      </c>
      <c r="P90" s="22"/>
    </row>
    <row r="91" spans="1:16" x14ac:dyDescent="0.25">
      <c r="A91" s="102" t="s">
        <v>1</v>
      </c>
      <c r="B91" s="22"/>
      <c r="C91" s="102" t="s">
        <v>229</v>
      </c>
      <c r="D91" s="22"/>
      <c r="E91" s="102" t="s">
        <v>230</v>
      </c>
      <c r="F91" s="22"/>
      <c r="G91" s="22"/>
      <c r="H91" s="22"/>
      <c r="I91" s="22"/>
      <c r="J91" s="22"/>
      <c r="K91" s="103" t="s">
        <v>1</v>
      </c>
      <c r="L91" s="22"/>
      <c r="M91" s="103">
        <v>7715.84</v>
      </c>
      <c r="N91" s="22"/>
      <c r="O91" s="101" t="s">
        <v>1</v>
      </c>
      <c r="P91" s="22"/>
    </row>
    <row r="92" spans="1:16" x14ac:dyDescent="0.25">
      <c r="A92" s="102" t="s">
        <v>1</v>
      </c>
      <c r="B92" s="22"/>
      <c r="C92" s="102" t="s">
        <v>215</v>
      </c>
      <c r="D92" s="22"/>
      <c r="E92" s="102" t="s">
        <v>216</v>
      </c>
      <c r="F92" s="22"/>
      <c r="G92" s="22"/>
      <c r="H92" s="22"/>
      <c r="I92" s="22"/>
      <c r="J92" s="22"/>
      <c r="K92" s="103" t="s">
        <v>1</v>
      </c>
      <c r="L92" s="22"/>
      <c r="M92" s="103">
        <v>287.43</v>
      </c>
      <c r="N92" s="22"/>
      <c r="O92" s="101" t="s">
        <v>1</v>
      </c>
      <c r="P92" s="22"/>
    </row>
    <row r="93" spans="1:16" x14ac:dyDescent="0.25">
      <c r="A93" s="102" t="s">
        <v>1</v>
      </c>
      <c r="B93" s="22"/>
      <c r="C93" s="102" t="s">
        <v>233</v>
      </c>
      <c r="D93" s="22"/>
      <c r="E93" s="102" t="s">
        <v>234</v>
      </c>
      <c r="F93" s="22"/>
      <c r="G93" s="22"/>
      <c r="H93" s="22"/>
      <c r="I93" s="22"/>
      <c r="J93" s="22"/>
      <c r="K93" s="103" t="s">
        <v>1</v>
      </c>
      <c r="L93" s="22"/>
      <c r="M93" s="103">
        <v>12.56</v>
      </c>
      <c r="N93" s="22"/>
      <c r="O93" s="101">
        <f>SUM(Q87)</f>
        <v>0</v>
      </c>
      <c r="P93" s="22"/>
    </row>
    <row r="94" spans="1:16" x14ac:dyDescent="0.25">
      <c r="A94" s="102" t="s">
        <v>1</v>
      </c>
      <c r="B94" s="22"/>
      <c r="C94" s="102" t="s">
        <v>237</v>
      </c>
      <c r="D94" s="22"/>
      <c r="E94" s="102" t="s">
        <v>238</v>
      </c>
      <c r="F94" s="22"/>
      <c r="G94" s="22"/>
      <c r="H94" s="22"/>
      <c r="I94" s="22"/>
      <c r="J94" s="22"/>
      <c r="K94" s="103">
        <v>500</v>
      </c>
      <c r="L94" s="22"/>
      <c r="M94" s="103">
        <v>0</v>
      </c>
      <c r="N94" s="22"/>
      <c r="O94" s="101"/>
      <c r="P94" s="22"/>
    </row>
    <row r="95" spans="1:16" x14ac:dyDescent="0.25">
      <c r="A95" s="102" t="s">
        <v>1</v>
      </c>
      <c r="B95" s="22"/>
      <c r="C95" s="102" t="s">
        <v>223</v>
      </c>
      <c r="D95" s="22"/>
      <c r="E95" s="102" t="s">
        <v>224</v>
      </c>
      <c r="F95" s="22"/>
      <c r="G95" s="22"/>
      <c r="H95" s="22"/>
      <c r="I95" s="22"/>
      <c r="J95" s="22"/>
      <c r="K95" s="103">
        <v>7500</v>
      </c>
      <c r="L95" s="22"/>
      <c r="M95" s="103">
        <v>16144.16</v>
      </c>
      <c r="N95" s="22"/>
      <c r="O95" s="101">
        <v>215.26</v>
      </c>
      <c r="P95" s="22"/>
    </row>
    <row r="96" spans="1:16" x14ac:dyDescent="0.25">
      <c r="A96" s="102" t="s">
        <v>1</v>
      </c>
      <c r="B96" s="22"/>
      <c r="C96" s="102" t="s">
        <v>239</v>
      </c>
      <c r="D96" s="22"/>
      <c r="E96" s="102" t="s">
        <v>240</v>
      </c>
      <c r="F96" s="22"/>
      <c r="G96" s="22"/>
      <c r="H96" s="22"/>
      <c r="I96" s="22"/>
      <c r="J96" s="22"/>
      <c r="K96" s="103" t="s">
        <v>1</v>
      </c>
      <c r="L96" s="22"/>
      <c r="M96" s="103">
        <v>4350.4799999999996</v>
      </c>
      <c r="N96" s="22"/>
      <c r="O96" s="101" t="s">
        <v>1</v>
      </c>
      <c r="P96" s="22"/>
    </row>
    <row r="97" spans="1:16" x14ac:dyDescent="0.25">
      <c r="A97" s="102" t="s">
        <v>1</v>
      </c>
      <c r="B97" s="22"/>
      <c r="C97" s="102" t="s">
        <v>241</v>
      </c>
      <c r="D97" s="22"/>
      <c r="E97" s="102" t="s">
        <v>242</v>
      </c>
      <c r="F97" s="22"/>
      <c r="G97" s="22"/>
      <c r="H97" s="22"/>
      <c r="I97" s="22"/>
      <c r="J97" s="22"/>
      <c r="K97" s="103" t="s">
        <v>1</v>
      </c>
      <c r="L97" s="22"/>
      <c r="M97" s="103">
        <v>5386.54</v>
      </c>
      <c r="N97" s="22"/>
      <c r="O97" s="101" t="s">
        <v>1</v>
      </c>
      <c r="P97" s="22"/>
    </row>
    <row r="98" spans="1:16" x14ac:dyDescent="0.25">
      <c r="A98" s="102" t="s">
        <v>1</v>
      </c>
      <c r="B98" s="22"/>
      <c r="C98" s="102" t="s">
        <v>225</v>
      </c>
      <c r="D98" s="22"/>
      <c r="E98" s="102" t="s">
        <v>226</v>
      </c>
      <c r="F98" s="22"/>
      <c r="G98" s="22"/>
      <c r="H98" s="22"/>
      <c r="I98" s="22"/>
      <c r="J98" s="22"/>
      <c r="K98" s="103" t="s">
        <v>1</v>
      </c>
      <c r="L98" s="22"/>
      <c r="M98" s="103">
        <v>6407.14</v>
      </c>
      <c r="N98" s="22"/>
      <c r="O98" s="101" t="s">
        <v>1</v>
      </c>
      <c r="P98" s="22"/>
    </row>
    <row r="99" spans="1:16" x14ac:dyDescent="0.25">
      <c r="A99" s="102" t="s">
        <v>1</v>
      </c>
      <c r="B99" s="22"/>
      <c r="C99" s="102" t="s">
        <v>227</v>
      </c>
      <c r="D99" s="22"/>
      <c r="E99" s="102" t="s">
        <v>228</v>
      </c>
      <c r="F99" s="22"/>
      <c r="G99" s="22"/>
      <c r="H99" s="22"/>
      <c r="I99" s="22"/>
      <c r="J99" s="22"/>
      <c r="K99" s="103">
        <v>5000</v>
      </c>
      <c r="L99" s="22"/>
      <c r="M99" s="103">
        <v>0</v>
      </c>
      <c r="N99" s="22"/>
      <c r="O99" s="101">
        <v>0</v>
      </c>
      <c r="P99" s="22"/>
    </row>
    <row r="100" spans="1:16" x14ac:dyDescent="0.25">
      <c r="A100" s="104" t="s">
        <v>1</v>
      </c>
      <c r="B100" s="22"/>
      <c r="C100" s="104" t="s">
        <v>122</v>
      </c>
      <c r="D100" s="22"/>
      <c r="E100" s="22"/>
      <c r="F100" s="22"/>
      <c r="G100" s="22"/>
      <c r="H100" s="22"/>
      <c r="I100" s="22"/>
      <c r="J100" s="22"/>
      <c r="K100" s="105">
        <v>13000</v>
      </c>
      <c r="L100" s="22"/>
      <c r="M100" s="105">
        <v>0</v>
      </c>
      <c r="N100" s="22"/>
      <c r="O100" s="106">
        <v>0</v>
      </c>
      <c r="P100" s="22"/>
    </row>
    <row r="101" spans="1:16" x14ac:dyDescent="0.25">
      <c r="A101" s="102" t="s">
        <v>1</v>
      </c>
      <c r="B101" s="22"/>
      <c r="C101" s="102" t="s">
        <v>223</v>
      </c>
      <c r="D101" s="22"/>
      <c r="E101" s="102" t="s">
        <v>224</v>
      </c>
      <c r="F101" s="22"/>
      <c r="G101" s="22"/>
      <c r="H101" s="22"/>
      <c r="I101" s="22"/>
      <c r="J101" s="22"/>
      <c r="K101" s="103">
        <v>13000</v>
      </c>
      <c r="L101" s="22"/>
      <c r="M101" s="103">
        <v>0</v>
      </c>
      <c r="N101" s="22"/>
      <c r="O101" s="101">
        <v>0</v>
      </c>
      <c r="P101" s="22"/>
    </row>
  </sheetData>
  <mergeCells count="547"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5:B15"/>
    <mergeCell ref="C15:J15"/>
    <mergeCell ref="K15:L15"/>
    <mergeCell ref="M15:N15"/>
    <mergeCell ref="O15:P15"/>
    <mergeCell ref="A14:B14"/>
    <mergeCell ref="C14:J14"/>
    <mergeCell ref="K14:L14"/>
    <mergeCell ref="M14:N14"/>
    <mergeCell ref="O14:P14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9:B19"/>
    <mergeCell ref="C19:J19"/>
    <mergeCell ref="K19:L19"/>
    <mergeCell ref="M19:N19"/>
    <mergeCell ref="O19:P19"/>
    <mergeCell ref="A18:B18"/>
    <mergeCell ref="C18:J18"/>
    <mergeCell ref="K18:L18"/>
    <mergeCell ref="M18:N18"/>
    <mergeCell ref="O18:P18"/>
    <mergeCell ref="A21:B21"/>
    <mergeCell ref="C21:J21"/>
    <mergeCell ref="K21:L21"/>
    <mergeCell ref="M21:N21"/>
    <mergeCell ref="O21:P21"/>
    <mergeCell ref="A20:B20"/>
    <mergeCell ref="C20:J20"/>
    <mergeCell ref="K20:L20"/>
    <mergeCell ref="M20:N20"/>
    <mergeCell ref="O20:P20"/>
    <mergeCell ref="O22:P22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4:P24"/>
    <mergeCell ref="A25:B25"/>
    <mergeCell ref="C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6:P26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30:P30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2:P32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4:P34"/>
    <mergeCell ref="A35:B35"/>
    <mergeCell ref="C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6:P36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8:P38"/>
    <mergeCell ref="A39:B39"/>
    <mergeCell ref="C39:D39"/>
    <mergeCell ref="E39:J39"/>
    <mergeCell ref="K39:L39"/>
    <mergeCell ref="M39:N39"/>
    <mergeCell ref="O39:P39"/>
    <mergeCell ref="A38:B38"/>
    <mergeCell ref="C38:D38"/>
    <mergeCell ref="E38:J38"/>
    <mergeCell ref="K38:L38"/>
    <mergeCell ref="M38:N38"/>
    <mergeCell ref="O40:P40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2:P42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A46:B46"/>
    <mergeCell ref="C46:J46"/>
    <mergeCell ref="K46:L46"/>
    <mergeCell ref="M46:N46"/>
    <mergeCell ref="O46:P46"/>
    <mergeCell ref="O44:P44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7:P47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9:P49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51:P51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3:P53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5:P55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7:P57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9:P59"/>
    <mergeCell ref="A60:B60"/>
    <mergeCell ref="C60:D60"/>
    <mergeCell ref="E60:J60"/>
    <mergeCell ref="K60:L60"/>
    <mergeCell ref="M60:N60"/>
    <mergeCell ref="O60:P60"/>
    <mergeCell ref="A59:B59"/>
    <mergeCell ref="C59:D59"/>
    <mergeCell ref="E59:J59"/>
    <mergeCell ref="K59:L59"/>
    <mergeCell ref="M59:N59"/>
    <mergeCell ref="O61:P61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61:N61"/>
    <mergeCell ref="O63:P63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5:P65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A69:B69"/>
    <mergeCell ref="C69:J69"/>
    <mergeCell ref="K69:L69"/>
    <mergeCell ref="M69:N69"/>
    <mergeCell ref="O69:P69"/>
    <mergeCell ref="O67:P67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70:P70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A76:B76"/>
    <mergeCell ref="C76:J76"/>
    <mergeCell ref="K76:L76"/>
    <mergeCell ref="M76:N76"/>
    <mergeCell ref="O76:P76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7:P77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9:P79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81:P81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83:P83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5:P85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7:P87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9:P89"/>
    <mergeCell ref="A90:B90"/>
    <mergeCell ref="C90:D90"/>
    <mergeCell ref="E90:J90"/>
    <mergeCell ref="K90:L90"/>
    <mergeCell ref="M90:N90"/>
    <mergeCell ref="O90:P90"/>
    <mergeCell ref="A89:B89"/>
    <mergeCell ref="C89:D89"/>
    <mergeCell ref="E89:J89"/>
    <mergeCell ref="K89:L89"/>
    <mergeCell ref="M89:N89"/>
    <mergeCell ref="O91:P91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O93:P93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5:P95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7:P97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101:P101"/>
    <mergeCell ref="A101:B101"/>
    <mergeCell ref="C101:D101"/>
    <mergeCell ref="E101:J101"/>
    <mergeCell ref="K101:L101"/>
    <mergeCell ref="M101:N101"/>
    <mergeCell ref="O99:P99"/>
    <mergeCell ref="A100:B100"/>
    <mergeCell ref="C100:J100"/>
    <mergeCell ref="K100:L100"/>
    <mergeCell ref="M100:N100"/>
    <mergeCell ref="O100:P100"/>
    <mergeCell ref="A99:B99"/>
    <mergeCell ref="C99:D99"/>
    <mergeCell ref="E99:J99"/>
    <mergeCell ref="K99:L99"/>
    <mergeCell ref="M99:N9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Tatjana Milosavljević</cp:lastModifiedBy>
  <cp:lastPrinted>2024-07-11T11:11:13Z</cp:lastPrinted>
  <dcterms:created xsi:type="dcterms:W3CDTF">2024-07-09T06:58:50Z</dcterms:created>
  <dcterms:modified xsi:type="dcterms:W3CDTF">2024-07-12T07:40:14Z</dcterms:modified>
</cp:coreProperties>
</file>